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Otrici\Desktop\fin. izvje. 01-09-2026-1\"/>
    </mc:Choice>
  </mc:AlternateContent>
  <xr:revisionPtr revIDLastSave="0" documentId="13_ncr:1_{CC056577-364E-478B-8AD9-388FF4ECB2FB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1" l="1"/>
  <c r="D43" i="1"/>
  <c r="D41" i="1"/>
  <c r="D39" i="1"/>
  <c r="D37" i="1"/>
  <c r="D35" i="1"/>
  <c r="D33" i="1"/>
  <c r="D30" i="1"/>
  <c r="D28" i="1"/>
  <c r="D26" i="1"/>
  <c r="D24" i="1"/>
  <c r="D22" i="1"/>
  <c r="D20" i="1"/>
  <c r="D18" i="1"/>
  <c r="D16" i="1"/>
  <c r="D14" i="1"/>
  <c r="D12" i="1"/>
  <c r="D10" i="1"/>
  <c r="D8" i="1"/>
  <c r="D59" i="1" l="1"/>
</calcChain>
</file>

<file path=xl/sharedStrings.xml><?xml version="1.0" encoding="utf-8"?>
<sst xmlns="http://schemas.openxmlformats.org/spreadsheetml/2006/main" count="150" uniqueCount="82">
  <si>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</si>
  <si>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</si>
  <si>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</si>
  <si>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</si>
  <si>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</si>
  <si>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</si>
  <si>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</si>
  <si>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</si>
  <si>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"OTRIĆI-DUBRAVE"_x000D_
OTRIĆ-SEOCI 3_x000D_
OTRIĆ-SEOCI_x000D_
Tel: +385(20)695665   Fax: +385(20)695727_x000D_
OIB: 16888776274_x000D_
Mail: skola@os-otrici-dubrave.skole.hr_x000D_
IBAN: HR7024070001100578059</t>
  </si>
  <si>
    <t>Isplata Sredstava Za Razdoblje: 01.09.2026 Do 30.09.2026</t>
  </si>
  <si>
    <t>Neretvansko-primorsko-vrgorski vodovod d.o.o</t>
  </si>
  <si>
    <t>98244558721</t>
  </si>
  <si>
    <t>Vgorac, 21276 Vrgorac</t>
  </si>
  <si>
    <t>Komunalne usluge</t>
  </si>
  <si>
    <t>OSNOVNA ŠKOLA "OTRIĆI-DUBRAVE"</t>
  </si>
  <si>
    <t>Ukupno:</t>
  </si>
  <si>
    <t>PROFIL KLETT D.O.O</t>
  </si>
  <si>
    <t>95803232941</t>
  </si>
  <si>
    <t>ZAGREB</t>
  </si>
  <si>
    <t>Uredski materijal i ostali materijalni rashodi</t>
  </si>
  <si>
    <t>UNELPO D.O.O. METKOVIĆ</t>
  </si>
  <si>
    <t>95464293210</t>
  </si>
  <si>
    <t>METKOVIĆ</t>
  </si>
  <si>
    <t>Materijal i dijelovi za tekuće i investicijsko održavanje</t>
  </si>
  <si>
    <t>FINA FINANCIJSKA AGENCIJA</t>
  </si>
  <si>
    <t>85821130368</t>
  </si>
  <si>
    <t>ZAGREB,10000 ZAGREB</t>
  </si>
  <si>
    <t>Računalne usluge</t>
  </si>
  <si>
    <t>AP SPLIT D.O.O.</t>
  </si>
  <si>
    <t>82888704837</t>
  </si>
  <si>
    <t>SPLIT</t>
  </si>
  <si>
    <t>HRVATSKI TELEKOM D.D.</t>
  </si>
  <si>
    <t>81793146560</t>
  </si>
  <si>
    <t>Usluge telefona, interneta, pošte i prijevoza</t>
  </si>
  <si>
    <t>HRVATSKA ZAJEDNICA OSNOVNIH ŠKOLA</t>
  </si>
  <si>
    <t>78661516143</t>
  </si>
  <si>
    <t>Članarine i norme</t>
  </si>
  <si>
    <t>BARMONT-VODOINSTALACIJE</t>
  </si>
  <si>
    <t>70158663723</t>
  </si>
  <si>
    <t>PLOČE</t>
  </si>
  <si>
    <t>Usluge tekućeg i investicijskog  održavanja</t>
  </si>
  <si>
    <t>HEP -OPSKRBA D.O.O.</t>
  </si>
  <si>
    <t>63073332379</t>
  </si>
  <si>
    <t>ZAGREB, 10000 ZAGREB</t>
  </si>
  <si>
    <t>Energija</t>
  </si>
  <si>
    <t>DUBROVNIK SUN - TRAVEL AGENCY</t>
  </si>
  <si>
    <t>601746722203</t>
  </si>
  <si>
    <t>DUBROVNIK, 10000 ZAGREB</t>
  </si>
  <si>
    <t>Službena putovanja</t>
  </si>
  <si>
    <t>ZDRAV.USTANOVA ZA MED.RADA DR.BOŠNJAK</t>
  </si>
  <si>
    <t>48805424054</t>
  </si>
  <si>
    <t>Zdravstvene i veterinarske usluge</t>
  </si>
  <si>
    <t>DRŽAVNI PRORAČUN RH</t>
  </si>
  <si>
    <t>Ostali nespomenuti rashodi poslovanja</t>
  </si>
  <si>
    <t>Trgovina PETICA</t>
  </si>
  <si>
    <t>26621941050</t>
  </si>
  <si>
    <t>Metković,20350 Metković</t>
  </si>
  <si>
    <t>Naknade građanima i kućanstvima u novcu</t>
  </si>
  <si>
    <t>NIDA d.o.o.</t>
  </si>
  <si>
    <t>18993600651</t>
  </si>
  <si>
    <t>METKOVIĆ, 20350 Metković</t>
  </si>
  <si>
    <t>POMORSKI SERVIS-LUKA PLOČE DOO</t>
  </si>
  <si>
    <t>18875024938</t>
  </si>
  <si>
    <t>LIBUSOFT CICOM doo</t>
  </si>
  <si>
    <t>14506572540</t>
  </si>
  <si>
    <t>MET-COLOR METKOVIĆ</t>
  </si>
  <si>
    <t>0801955387603</t>
  </si>
  <si>
    <t>GRADSKA ČISTOĆA I USLUGE D.O.O. VRGORAC</t>
  </si>
  <si>
    <t>00031138108</t>
  </si>
  <si>
    <t>VRGORAC,21276 VRGORAC</t>
  </si>
  <si>
    <t>Ostale naknade troškova zaposlenima</t>
  </si>
  <si>
    <t>Sveukupno:</t>
  </si>
  <si>
    <t>18683136487</t>
  </si>
  <si>
    <t>Plaće za redovan rad-COP</t>
  </si>
  <si>
    <t>Doprinosi za obvezno zdravstveno osiguranje-COP</t>
  </si>
  <si>
    <t>Naknade za prijevoz, za rad na terenu i odvojeni život-COP</t>
  </si>
  <si>
    <t>Pristojbe i naknade-COP</t>
  </si>
  <si>
    <t>Ostali rashodi za zaposleneCOP</t>
  </si>
  <si>
    <t>Ostali rashodi za zaposlene-COP</t>
  </si>
  <si>
    <t>Plaće za redovan rad-PUN</t>
  </si>
  <si>
    <t>Doprinosi za obvezno zdravstveno osiguranje-PUN</t>
  </si>
  <si>
    <t>Naknade za prijevoz, za rad na terenu i odvojeni život-PUN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</si>
</sst>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8"/>
  <sheetViews>
    <sheetView tabSelected="1" topLeftCell="A37" zoomScaleNormal="100" workbookViewId="0">
      <selection activeCell="F54" sqref="F5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14.45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14.45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24</v>
      </c>
      <c r="E9" s="10">
        <v>3221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24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202.76</v>
      </c>
      <c r="E11" s="10">
        <v>3224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202.76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5.66</v>
      </c>
      <c r="E13" s="10">
        <v>3238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5.66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104.54</v>
      </c>
      <c r="E15" s="10">
        <v>3238</v>
      </c>
      <c r="F15" s="9" t="s">
        <v>27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104.54</v>
      </c>
      <c r="E16" s="23"/>
      <c r="F16" s="25"/>
      <c r="G16" s="26"/>
    </row>
    <row r="17" spans="1:7" x14ac:dyDescent="0.25">
      <c r="A17" s="9" t="s">
        <v>31</v>
      </c>
      <c r="B17" s="14" t="s">
        <v>32</v>
      </c>
      <c r="C17" s="10" t="s">
        <v>26</v>
      </c>
      <c r="D17" s="18">
        <v>29.21</v>
      </c>
      <c r="E17" s="10">
        <v>3231</v>
      </c>
      <c r="F17" s="9" t="s">
        <v>33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29.21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18</v>
      </c>
      <c r="D19" s="18">
        <v>70</v>
      </c>
      <c r="E19" s="10">
        <v>3294</v>
      </c>
      <c r="F19" s="9" t="s">
        <v>36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70</v>
      </c>
      <c r="E20" s="23"/>
      <c r="F20" s="25"/>
      <c r="G20" s="26"/>
    </row>
    <row r="21" spans="1:7" x14ac:dyDescent="0.25">
      <c r="A21" s="9" t="s">
        <v>37</v>
      </c>
      <c r="B21" s="14" t="s">
        <v>38</v>
      </c>
      <c r="C21" s="10" t="s">
        <v>39</v>
      </c>
      <c r="D21" s="18">
        <v>3750</v>
      </c>
      <c r="E21" s="10">
        <v>3232</v>
      </c>
      <c r="F21" s="9" t="s">
        <v>40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3750</v>
      </c>
      <c r="E22" s="23"/>
      <c r="F22" s="25"/>
      <c r="G22" s="26"/>
    </row>
    <row r="23" spans="1:7" x14ac:dyDescent="0.25">
      <c r="A23" s="9" t="s">
        <v>41</v>
      </c>
      <c r="B23" s="14" t="s">
        <v>42</v>
      </c>
      <c r="C23" s="10" t="s">
        <v>43</v>
      </c>
      <c r="D23" s="18">
        <v>102.79</v>
      </c>
      <c r="E23" s="10">
        <v>3223</v>
      </c>
      <c r="F23" s="9" t="s">
        <v>44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102.79</v>
      </c>
      <c r="E24" s="23"/>
      <c r="F24" s="25"/>
      <c r="G24" s="26"/>
    </row>
    <row r="25" spans="1:7" x14ac:dyDescent="0.25">
      <c r="A25" s="9" t="s">
        <v>45</v>
      </c>
      <c r="B25" s="14" t="s">
        <v>46</v>
      </c>
      <c r="C25" s="10" t="s">
        <v>47</v>
      </c>
      <c r="D25" s="18">
        <v>261.60000000000002</v>
      </c>
      <c r="E25" s="10">
        <v>3211</v>
      </c>
      <c r="F25" s="9" t="s">
        <v>48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261.60000000000002</v>
      </c>
      <c r="E26" s="23"/>
      <c r="F26" s="25"/>
      <c r="G26" s="26"/>
    </row>
    <row r="27" spans="1:7" x14ac:dyDescent="0.25">
      <c r="A27" s="9" t="s">
        <v>49</v>
      </c>
      <c r="B27" s="14" t="s">
        <v>50</v>
      </c>
      <c r="C27" s="10" t="s">
        <v>22</v>
      </c>
      <c r="D27" s="18">
        <v>201.99</v>
      </c>
      <c r="E27" s="10">
        <v>3236</v>
      </c>
      <c r="F27" s="9" t="s">
        <v>51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201.99</v>
      </c>
      <c r="E28" s="23"/>
      <c r="F28" s="25"/>
      <c r="G28" s="26"/>
    </row>
    <row r="29" spans="1:7" x14ac:dyDescent="0.25">
      <c r="A29" s="9" t="s">
        <v>52</v>
      </c>
      <c r="B29" s="14" t="s">
        <v>72</v>
      </c>
      <c r="C29" s="10" t="s">
        <v>18</v>
      </c>
      <c r="D29" s="18">
        <v>35</v>
      </c>
      <c r="E29" s="10">
        <v>3299</v>
      </c>
      <c r="F29" s="9" t="s">
        <v>53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35</v>
      </c>
      <c r="E30" s="23"/>
      <c r="F30" s="25"/>
      <c r="G30" s="26"/>
    </row>
    <row r="31" spans="1:7" x14ac:dyDescent="0.25">
      <c r="A31" s="9" t="s">
        <v>54</v>
      </c>
      <c r="B31" s="14" t="s">
        <v>55</v>
      </c>
      <c r="C31" s="10" t="s">
        <v>56</v>
      </c>
      <c r="D31" s="18">
        <v>21</v>
      </c>
      <c r="E31" s="10">
        <v>3221</v>
      </c>
      <c r="F31" s="9" t="s">
        <v>19</v>
      </c>
      <c r="G31" s="27" t="s">
        <v>14</v>
      </c>
    </row>
    <row r="32" spans="1:7" x14ac:dyDescent="0.25">
      <c r="A32" s="9"/>
      <c r="B32" s="14"/>
      <c r="C32" s="10"/>
      <c r="D32" s="18">
        <v>5772.6</v>
      </c>
      <c r="E32" s="10">
        <v>3721</v>
      </c>
      <c r="F32" s="9" t="s">
        <v>57</v>
      </c>
      <c r="G32" s="28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SUM(D31:D32)</f>
        <v>5793.6</v>
      </c>
      <c r="E33" s="23"/>
      <c r="F33" s="25"/>
      <c r="G33" s="26"/>
    </row>
    <row r="34" spans="1:7" x14ac:dyDescent="0.25">
      <c r="A34" s="9" t="s">
        <v>58</v>
      </c>
      <c r="B34" s="14" t="s">
        <v>59</v>
      </c>
      <c r="C34" s="10" t="s">
        <v>60</v>
      </c>
      <c r="D34" s="18">
        <v>488.27</v>
      </c>
      <c r="E34" s="10">
        <v>3221</v>
      </c>
      <c r="F34" s="9" t="s">
        <v>19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488.27</v>
      </c>
      <c r="E35" s="23"/>
      <c r="F35" s="25"/>
      <c r="G35" s="26"/>
    </row>
    <row r="36" spans="1:7" x14ac:dyDescent="0.25">
      <c r="A36" s="9" t="s">
        <v>61</v>
      </c>
      <c r="B36" s="14" t="s">
        <v>62</v>
      </c>
      <c r="C36" s="10" t="s">
        <v>39</v>
      </c>
      <c r="D36" s="18">
        <v>203.13</v>
      </c>
      <c r="E36" s="10">
        <v>3234</v>
      </c>
      <c r="F36" s="9" t="s">
        <v>13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203.13</v>
      </c>
      <c r="E37" s="23"/>
      <c r="F37" s="25"/>
      <c r="G37" s="26"/>
    </row>
    <row r="38" spans="1:7" x14ac:dyDescent="0.25">
      <c r="A38" s="9" t="s">
        <v>63</v>
      </c>
      <c r="B38" s="14" t="s">
        <v>64</v>
      </c>
      <c r="C38" s="10" t="s">
        <v>43</v>
      </c>
      <c r="D38" s="18">
        <v>37.46</v>
      </c>
      <c r="E38" s="10">
        <v>3238</v>
      </c>
      <c r="F38" s="9" t="s">
        <v>27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37.46</v>
      </c>
      <c r="E39" s="23"/>
      <c r="F39" s="25"/>
      <c r="G39" s="26"/>
    </row>
    <row r="40" spans="1:7" x14ac:dyDescent="0.25">
      <c r="A40" s="9" t="s">
        <v>65</v>
      </c>
      <c r="B40" s="14" t="s">
        <v>66</v>
      </c>
      <c r="C40" s="10" t="s">
        <v>22</v>
      </c>
      <c r="D40" s="18">
        <v>245.5</v>
      </c>
      <c r="E40" s="10">
        <v>3224</v>
      </c>
      <c r="F40" s="9" t="s">
        <v>23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245.5</v>
      </c>
      <c r="E41" s="23"/>
      <c r="F41" s="25"/>
      <c r="G41" s="26"/>
    </row>
    <row r="42" spans="1:7" x14ac:dyDescent="0.25">
      <c r="A42" s="9" t="s">
        <v>67</v>
      </c>
      <c r="B42" s="14" t="s">
        <v>68</v>
      </c>
      <c r="C42" s="10" t="s">
        <v>69</v>
      </c>
      <c r="D42" s="18">
        <v>18</v>
      </c>
      <c r="E42" s="10">
        <v>3234</v>
      </c>
      <c r="F42" s="9" t="s">
        <v>13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18</v>
      </c>
      <c r="E43" s="23"/>
      <c r="F43" s="25"/>
      <c r="G43" s="26"/>
    </row>
    <row r="44" spans="1:7" x14ac:dyDescent="0.25">
      <c r="A44" s="9"/>
      <c r="B44" s="14"/>
      <c r="C44" s="10"/>
      <c r="D44" s="18">
        <v>43924.59</v>
      </c>
      <c r="E44" s="10">
        <v>3111</v>
      </c>
      <c r="F44" s="9" t="s">
        <v>73</v>
      </c>
      <c r="G44" s="27" t="s">
        <v>14</v>
      </c>
    </row>
    <row r="45" spans="1:7" x14ac:dyDescent="0.25">
      <c r="A45" s="9"/>
      <c r="B45" s="14"/>
      <c r="C45" s="10"/>
      <c r="D45" s="18">
        <v>7247.53</v>
      </c>
      <c r="E45" s="10">
        <v>3132</v>
      </c>
      <c r="F45" s="9" t="s">
        <v>74</v>
      </c>
      <c r="G45" s="28" t="s">
        <v>14</v>
      </c>
    </row>
    <row r="46" spans="1:7" x14ac:dyDescent="0.25">
      <c r="A46" s="9"/>
      <c r="B46" s="14"/>
      <c r="C46" s="10"/>
      <c r="D46" s="18">
        <v>2788.5</v>
      </c>
      <c r="E46" s="10">
        <v>3212</v>
      </c>
      <c r="F46" s="9" t="s">
        <v>75</v>
      </c>
      <c r="G46" s="28" t="s">
        <v>14</v>
      </c>
    </row>
    <row r="47" spans="1:7" x14ac:dyDescent="0.25">
      <c r="A47" s="9"/>
      <c r="B47" s="14"/>
      <c r="C47" s="10"/>
      <c r="D47" s="18">
        <v>210</v>
      </c>
      <c r="E47" s="10">
        <v>3295</v>
      </c>
      <c r="F47" s="9" t="s">
        <v>76</v>
      </c>
      <c r="G47" s="28" t="s">
        <v>14</v>
      </c>
    </row>
    <row r="48" spans="1:7" x14ac:dyDescent="0.25">
      <c r="A48" s="9"/>
      <c r="B48" s="14"/>
      <c r="C48" s="10"/>
      <c r="D48" s="18">
        <v>540</v>
      </c>
      <c r="E48" s="10">
        <v>3121</v>
      </c>
      <c r="F48" s="9" t="s">
        <v>77</v>
      </c>
      <c r="G48" s="28" t="s">
        <v>14</v>
      </c>
    </row>
    <row r="49" spans="1:7" x14ac:dyDescent="0.25">
      <c r="A49" s="9"/>
      <c r="B49" s="14"/>
      <c r="C49" s="10"/>
      <c r="D49" s="18">
        <v>1500</v>
      </c>
      <c r="E49" s="10">
        <v>3121</v>
      </c>
      <c r="F49" s="9" t="s">
        <v>78</v>
      </c>
      <c r="G49" s="28" t="s">
        <v>14</v>
      </c>
    </row>
    <row r="50" spans="1:7" x14ac:dyDescent="0.25">
      <c r="A50" s="9"/>
      <c r="B50" s="14"/>
      <c r="C50" s="10"/>
      <c r="D50" s="18">
        <v>2316.36</v>
      </c>
      <c r="E50" s="10">
        <v>3121</v>
      </c>
      <c r="F50" s="9" t="s">
        <v>78</v>
      </c>
      <c r="G50" s="28" t="s">
        <v>14</v>
      </c>
    </row>
    <row r="51" spans="1:7" x14ac:dyDescent="0.25">
      <c r="A51" s="9"/>
      <c r="B51" s="14"/>
      <c r="C51" s="10"/>
      <c r="D51" s="18">
        <v>441.44</v>
      </c>
      <c r="E51" s="10">
        <v>3121</v>
      </c>
      <c r="F51" s="9" t="s">
        <v>78</v>
      </c>
      <c r="G51" s="28" t="s">
        <v>14</v>
      </c>
    </row>
    <row r="52" spans="1:7" x14ac:dyDescent="0.25">
      <c r="A52" s="9"/>
      <c r="B52" s="14"/>
      <c r="C52" s="10"/>
      <c r="D52" s="18">
        <v>1716</v>
      </c>
      <c r="E52" s="10">
        <v>3111</v>
      </c>
      <c r="F52" s="9" t="s">
        <v>79</v>
      </c>
      <c r="G52" s="28" t="s">
        <v>14</v>
      </c>
    </row>
    <row r="53" spans="1:7" x14ac:dyDescent="0.25">
      <c r="A53" s="9"/>
      <c r="B53" s="14"/>
      <c r="C53" s="10"/>
      <c r="D53" s="18">
        <v>283.14999999999998</v>
      </c>
      <c r="E53" s="10">
        <v>3132</v>
      </c>
      <c r="F53" s="9" t="s">
        <v>80</v>
      </c>
      <c r="G53" s="28" t="s">
        <v>14</v>
      </c>
    </row>
    <row r="54" spans="1:7" x14ac:dyDescent="0.25">
      <c r="A54" s="9"/>
      <c r="B54" s="14"/>
      <c r="C54" s="10"/>
      <c r="D54" s="18">
        <v>184.32</v>
      </c>
      <c r="E54" s="10">
        <v>3212</v>
      </c>
      <c r="F54" s="9" t="s">
        <v>81</v>
      </c>
      <c r="G54" s="28" t="s">
        <v>14</v>
      </c>
    </row>
    <row r="55" spans="1:7" x14ac:dyDescent="0.25">
      <c r="A55" s="9"/>
      <c r="B55" s="14"/>
      <c r="C55" s="10"/>
      <c r="D55" s="18">
        <v>73.8</v>
      </c>
      <c r="E55" s="10">
        <v>3211</v>
      </c>
      <c r="F55" s="9" t="s">
        <v>48</v>
      </c>
      <c r="G55" s="28" t="s">
        <v>14</v>
      </c>
    </row>
    <row r="56" spans="1:7" x14ac:dyDescent="0.25">
      <c r="A56" s="9"/>
      <c r="B56" s="14"/>
      <c r="C56" s="10"/>
      <c r="D56" s="18">
        <v>150</v>
      </c>
      <c r="E56" s="10">
        <v>3211</v>
      </c>
      <c r="F56" s="9" t="s">
        <v>48</v>
      </c>
      <c r="G56" s="28" t="s">
        <v>14</v>
      </c>
    </row>
    <row r="57" spans="1:7" x14ac:dyDescent="0.25">
      <c r="A57" s="9"/>
      <c r="B57" s="14"/>
      <c r="C57" s="10"/>
      <c r="D57" s="18">
        <v>134</v>
      </c>
      <c r="E57" s="10">
        <v>3214</v>
      </c>
      <c r="F57" s="9" t="s">
        <v>70</v>
      </c>
      <c r="G57" s="28" t="s">
        <v>14</v>
      </c>
    </row>
    <row r="58" spans="1:7" ht="21" customHeight="1" thickBot="1" x14ac:dyDescent="0.3">
      <c r="A58" s="21" t="s">
        <v>15</v>
      </c>
      <c r="B58" s="22"/>
      <c r="C58" s="23"/>
      <c r="D58" s="24">
        <f>SUM(D44:D57)</f>
        <v>61509.69</v>
      </c>
      <c r="E58" s="23"/>
      <c r="F58" s="25"/>
      <c r="G58" s="26"/>
    </row>
    <row r="59" spans="1:7" ht="15.75" thickBot="1" x14ac:dyDescent="0.3">
      <c r="A59" s="29" t="s">
        <v>71</v>
      </c>
      <c r="B59" s="30"/>
      <c r="C59" s="31"/>
      <c r="D59" s="32">
        <f>SUM(D8,D10,D12,D14,D16,D18,D20,D22,D24,D26,D28,D30,D33,D35,D37,D39,D41,D43,D58)</f>
        <v>73097.649999999994</v>
      </c>
      <c r="E59" s="31"/>
      <c r="F59" s="33"/>
      <c r="G59" s="34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Otrici</cp:lastModifiedBy>
  <dcterms:created xsi:type="dcterms:W3CDTF">2024-03-05T11:42:46Z</dcterms:created>
  <dcterms:modified xsi:type="dcterms:W3CDTF">2026-10-13T07:59:34Z</dcterms:modified>
</cp:coreProperties>
</file>