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Otrici\Desktop\"/>
    </mc:Choice>
  </mc:AlternateContent>
  <xr:revisionPtr revIDLastSave="0" documentId="13_ncr:1_{A98A4E74-5E31-448C-B31F-FDD5A114F44F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41" i="1" l="1"/>
</calcChain>
</file>

<file path=xl/sharedStrings.xml><?xml version="1.0" encoding="utf-8"?>
<sst xmlns="http://schemas.openxmlformats.org/spreadsheetml/2006/main" count="104" uniqueCount="63">
  <si>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</si>
  <si>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</si>
  <si>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</si>
  <si>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</si>
  <si>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</si>
  <si>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</si>
  <si>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</si>
  <si>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</si>
  <si>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"OTRIĆI-DUBRAVE"_x000D_
OTRIĆ-SEOCI 3_x000D_
OTRIĆ-SEOCI_x000D_
Tel: +385(20)695665   Fax: +385(20)695727_x000D_
OIB: 16888776274_x000D_
Mail: skola@os-otrici-dubrave.skole.hr_x000D_
IBAN: HR7024070001100578059</t>
  </si>
  <si>
    <t>Isplata Sredstava Za Razdoblje: 01.07.2026 Do 31.07.2026</t>
  </si>
  <si>
    <t>Neretvansko-primorsko-vrgorski vodovod d.o.o</t>
  </si>
  <si>
    <t>98244558721</t>
  </si>
  <si>
    <t>Vgorac, 21276 Vrgorac</t>
  </si>
  <si>
    <t>Komunalne usluge</t>
  </si>
  <si>
    <t>OSNOVNA ŠKOLA "OTRIĆI-DUBRAVE"</t>
  </si>
  <si>
    <t>Ukupno:</t>
  </si>
  <si>
    <t>FINEL D.O.O.ZA PROIZVODNJU,TRGOVINU I USLUGE</t>
  </si>
  <si>
    <t>871659940267</t>
  </si>
  <si>
    <t>METKOVIĆ</t>
  </si>
  <si>
    <t>Uredski materijal i ostali materijalni rashodi</t>
  </si>
  <si>
    <t>FINA FINANCIJSKA AGENCIJA</t>
  </si>
  <si>
    <t>85821130368</t>
  </si>
  <si>
    <t>ZAGREB,10000 ZAGREB</t>
  </si>
  <si>
    <t>Računalne usluge</t>
  </si>
  <si>
    <t>Zajednički obrt TURIZAM I USLUGE"PRETORIA-BAĆINA"-PLOČE</t>
  </si>
  <si>
    <t>84668985228</t>
  </si>
  <si>
    <t>PLOČE,20340 Ploče</t>
  </si>
  <si>
    <t>Usluge tekućeg i investicijskog  održavanja</t>
  </si>
  <si>
    <t>AP SPLIT D.O.O.</t>
  </si>
  <si>
    <t>82888704837</t>
  </si>
  <si>
    <t>SPLIT</t>
  </si>
  <si>
    <t>HRVATSKI TELEKOM D.D.</t>
  </si>
  <si>
    <t>81793146560</t>
  </si>
  <si>
    <t>Usluge telefona, interneta, pošte i prijevoza</t>
  </si>
  <si>
    <t>HEP -OPSKRBA D.O.O.</t>
  </si>
  <si>
    <t>63073332379</t>
  </si>
  <si>
    <t>ZAGREB, 10000 ZAGREB</t>
  </si>
  <si>
    <t>Energija</t>
  </si>
  <si>
    <t>ZNAMEN-NAKLADNIČKA DJELATNOST</t>
  </si>
  <si>
    <t>46756708256</t>
  </si>
  <si>
    <t>PEKARA PLOČE</t>
  </si>
  <si>
    <t>41765831453</t>
  </si>
  <si>
    <t>PLOČE, 20340 PLOČE</t>
  </si>
  <si>
    <t>Materijal i sirovine</t>
  </si>
  <si>
    <t>ŠKOLSKE NOVINE D.O.O.ZAGREB</t>
  </si>
  <si>
    <t>24796394086</t>
  </si>
  <si>
    <t>ZAGREB, 10000zagreb</t>
  </si>
  <si>
    <t>LIBUSOFT CICOM doo</t>
  </si>
  <si>
    <t>14506572540</t>
  </si>
  <si>
    <t>GRADSKA ČISTOĆA I USLUGE D.O.O. VRGORAC</t>
  </si>
  <si>
    <t>00031138108</t>
  </si>
  <si>
    <t>VRGORAC,21276 VRGORAC</t>
  </si>
  <si>
    <t>NARODNE NOVINE  DD</t>
  </si>
  <si>
    <t>Sveukupno:</t>
  </si>
  <si>
    <t>64546066176</t>
  </si>
  <si>
    <t>SAVSKI GAJ 6, ZAGREB</t>
  </si>
  <si>
    <t>Plaće za redovan rad-cop</t>
  </si>
  <si>
    <t>Doprinosi za obvezno zdravstveno osiguranje-cop</t>
  </si>
  <si>
    <t>Naknade za prijevoz, za rad na terenu i odvojeni život-cop</t>
  </si>
  <si>
    <t>Pristojbe i naknade-COP</t>
  </si>
  <si>
    <t>Plaće za redovan rad-PUN</t>
  </si>
  <si>
    <t>Doprinosi za obvezno zdravstveno osiguranje-PUN</t>
  </si>
  <si>
    <t>Naknade za prijevoz, za rad na terenu i odvojeni život-PUN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</si>
</sst>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9"/>
  <sheetViews>
    <sheetView tabSelected="1" zoomScaleNormal="100" workbookViewId="0">
      <selection activeCell="F40" sqref="F4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69.44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69.44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181.13</v>
      </c>
      <c r="E9" s="10">
        <v>3221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181.13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2.83</v>
      </c>
      <c r="E11" s="10">
        <v>3238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2.83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42</v>
      </c>
      <c r="E13" s="10">
        <v>3232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42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104.54</v>
      </c>
      <c r="E15" s="10">
        <v>3238</v>
      </c>
      <c r="F15" s="9" t="s">
        <v>23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104.54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22</v>
      </c>
      <c r="D17" s="18">
        <v>29.2</v>
      </c>
      <c r="E17" s="10">
        <v>3231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29.2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144.16999999999999</v>
      </c>
      <c r="E19" s="10">
        <v>3223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144.16999999999999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36</v>
      </c>
      <c r="D21" s="18">
        <v>38.85</v>
      </c>
      <c r="E21" s="10">
        <v>3221</v>
      </c>
      <c r="F21" s="9" t="s">
        <v>19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38.85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42</v>
      </c>
      <c r="D23" s="18">
        <v>2465.8200000000002</v>
      </c>
      <c r="E23" s="10">
        <v>3222</v>
      </c>
      <c r="F23" s="9" t="s">
        <v>43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2465.8200000000002</v>
      </c>
      <c r="E24" s="23"/>
      <c r="F24" s="25"/>
      <c r="G24" s="26"/>
    </row>
    <row r="25" spans="1:7" x14ac:dyDescent="0.25">
      <c r="A25" s="9" t="s">
        <v>44</v>
      </c>
      <c r="B25" s="14" t="s">
        <v>45</v>
      </c>
      <c r="C25" s="10" t="s">
        <v>46</v>
      </c>
      <c r="D25" s="18">
        <v>58</v>
      </c>
      <c r="E25" s="10">
        <v>3221</v>
      </c>
      <c r="F25" s="9" t="s">
        <v>19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58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36</v>
      </c>
      <c r="D27" s="18">
        <v>37.46</v>
      </c>
      <c r="E27" s="10">
        <v>3238</v>
      </c>
      <c r="F27" s="9" t="s">
        <v>23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37.46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51</v>
      </c>
      <c r="D29" s="18">
        <v>18</v>
      </c>
      <c r="E29" s="10">
        <v>3234</v>
      </c>
      <c r="F29" s="9" t="s">
        <v>13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18</v>
      </c>
      <c r="E30" s="23"/>
      <c r="F30" s="25"/>
      <c r="G30" s="26"/>
    </row>
    <row r="31" spans="1:7" x14ac:dyDescent="0.25">
      <c r="A31" s="9" t="s">
        <v>52</v>
      </c>
      <c r="B31" s="14" t="s">
        <v>54</v>
      </c>
      <c r="C31" s="10" t="s">
        <v>55</v>
      </c>
      <c r="D31" s="18">
        <v>44.63</v>
      </c>
      <c r="E31" s="10">
        <v>3221</v>
      </c>
      <c r="F31" s="9" t="s">
        <v>19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44.63</v>
      </c>
      <c r="E32" s="23"/>
      <c r="F32" s="25"/>
      <c r="G32" s="26"/>
    </row>
    <row r="33" spans="1:7" x14ac:dyDescent="0.25">
      <c r="A33" s="9"/>
      <c r="B33" s="14"/>
      <c r="C33" s="10"/>
      <c r="D33" s="18">
        <v>42883.43</v>
      </c>
      <c r="E33" s="10">
        <v>3111</v>
      </c>
      <c r="F33" s="9" t="s">
        <v>56</v>
      </c>
      <c r="G33" s="27" t="s">
        <v>14</v>
      </c>
    </row>
    <row r="34" spans="1:7" x14ac:dyDescent="0.25">
      <c r="A34" s="9"/>
      <c r="B34" s="14"/>
      <c r="C34" s="10"/>
      <c r="D34" s="18">
        <v>7075.76</v>
      </c>
      <c r="E34" s="10">
        <v>3132</v>
      </c>
      <c r="F34" s="9" t="s">
        <v>57</v>
      </c>
      <c r="G34" s="28" t="s">
        <v>14</v>
      </c>
    </row>
    <row r="35" spans="1:7" x14ac:dyDescent="0.25">
      <c r="A35" s="9"/>
      <c r="B35" s="14"/>
      <c r="C35" s="10"/>
      <c r="D35" s="18">
        <v>210.42</v>
      </c>
      <c r="E35" s="10">
        <v>3212</v>
      </c>
      <c r="F35" s="9" t="s">
        <v>58</v>
      </c>
      <c r="G35" s="28" t="s">
        <v>14</v>
      </c>
    </row>
    <row r="36" spans="1:7" x14ac:dyDescent="0.25">
      <c r="A36" s="9"/>
      <c r="B36" s="14"/>
      <c r="C36" s="10"/>
      <c r="D36" s="18">
        <v>210</v>
      </c>
      <c r="E36" s="10">
        <v>3295</v>
      </c>
      <c r="F36" s="9" t="s">
        <v>59</v>
      </c>
      <c r="G36" s="28" t="s">
        <v>14</v>
      </c>
    </row>
    <row r="37" spans="1:7" x14ac:dyDescent="0.25">
      <c r="A37" s="9"/>
      <c r="B37" s="14"/>
      <c r="C37" s="10"/>
      <c r="D37" s="18">
        <v>1794</v>
      </c>
      <c r="E37" s="10">
        <v>3111</v>
      </c>
      <c r="F37" s="9" t="s">
        <v>60</v>
      </c>
      <c r="G37" s="28" t="s">
        <v>14</v>
      </c>
    </row>
    <row r="38" spans="1:7" x14ac:dyDescent="0.25">
      <c r="A38" s="9"/>
      <c r="B38" s="14"/>
      <c r="C38" s="10"/>
      <c r="D38" s="18">
        <v>296.01</v>
      </c>
      <c r="E38" s="10">
        <v>3132</v>
      </c>
      <c r="F38" s="9" t="s">
        <v>61</v>
      </c>
      <c r="G38" s="28" t="s">
        <v>14</v>
      </c>
    </row>
    <row r="39" spans="1:7" x14ac:dyDescent="0.25">
      <c r="A39" s="9"/>
      <c r="B39" s="14"/>
      <c r="C39" s="10"/>
      <c r="D39" s="18">
        <v>55.3</v>
      </c>
      <c r="E39" s="10">
        <v>3212</v>
      </c>
      <c r="F39" s="9" t="s">
        <v>62</v>
      </c>
      <c r="G39" s="28" t="s">
        <v>14</v>
      </c>
    </row>
    <row r="40" spans="1:7" ht="21" customHeight="1" thickBot="1" x14ac:dyDescent="0.3">
      <c r="A40" s="21" t="s">
        <v>15</v>
      </c>
      <c r="B40" s="22"/>
      <c r="C40" s="23"/>
      <c r="D40" s="24">
        <f>SUM(D33:D39)</f>
        <v>52524.920000000006</v>
      </c>
      <c r="E40" s="23"/>
      <c r="F40" s="25"/>
      <c r="G40" s="26"/>
    </row>
    <row r="41" spans="1:7" ht="15.75" thickBot="1" x14ac:dyDescent="0.3">
      <c r="A41" s="29" t="s">
        <v>53</v>
      </c>
      <c r="B41" s="30"/>
      <c r="C41" s="31"/>
      <c r="D41" s="32">
        <f>SUM(D8,D10,D12,D14,D16,D18,D20,D22,D24,D26,D28,D30,D32,D40)</f>
        <v>55760.990000000005</v>
      </c>
      <c r="E41" s="31"/>
      <c r="F41" s="33"/>
      <c r="G41" s="34"/>
    </row>
    <row r="42" spans="1:7" x14ac:dyDescent="0.25">
      <c r="A42" s="9"/>
      <c r="B42" s="14"/>
      <c r="C42" s="10"/>
      <c r="D42" s="18"/>
      <c r="E42" s="10"/>
      <c r="F42" s="9"/>
    </row>
    <row r="43" spans="1:7" x14ac:dyDescent="0.25">
      <c r="A43" s="9"/>
      <c r="B43" s="14"/>
      <c r="C43" s="10"/>
      <c r="D43" s="18"/>
      <c r="E43" s="10"/>
      <c r="F43" s="9"/>
    </row>
    <row r="44" spans="1:7" x14ac:dyDescent="0.25">
      <c r="A44" s="9"/>
      <c r="B44" s="14"/>
      <c r="C44" s="10"/>
      <c r="D44" s="18"/>
      <c r="E44" s="10"/>
      <c r="F44" s="9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Otrici</cp:lastModifiedBy>
  <dcterms:created xsi:type="dcterms:W3CDTF">2024-03-05T11:42:46Z</dcterms:created>
  <dcterms:modified xsi:type="dcterms:W3CDTF">2026-08-19T07:48:57Z</dcterms:modified>
</cp:coreProperties>
</file>