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Otrici\Desktop\"/>
    </mc:Choice>
  </mc:AlternateContent>
  <xr:revisionPtr revIDLastSave="0" documentId="13_ncr:1_{90FC801C-1726-44D3-B6AB-A607361D996E}" xr6:coauthVersionLast="37" xr6:coauthVersionMax="37" xr10:uidLastSave="{00000000-0000-0000-0000-000000000000}"/>
  <bookViews>
    <workbookView xWindow="0" yWindow="0" windowWidth="28800" windowHeight="13005" xr2:uid="{00000000-000D-0000-FFFF-FFFF00000000}"/>
  </bookViews>
  <sheets>
    <sheet name="JavnaObjava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7" i="1" l="1"/>
  <c r="D36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  <c r="D48" i="1" l="1"/>
</calcChain>
</file>

<file path=xl/sharedStrings.xml><?xml version="1.0" encoding="utf-8"?>
<sst xmlns="http://schemas.openxmlformats.org/spreadsheetml/2006/main" count="123" uniqueCount="75">
  <si>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</si>
  <si>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</si>
  <si>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</si>
  <si>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</si>
  <si>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</si>
  <si>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</si>
  <si>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</si>
  <si>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</si>
  <si>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"OTRIĆI-DUBRAVE"_x000D_
OTRIĆ-SEOCI 3_x000D_
OTRIĆ-SEOCI_x000D_
Tel: +385(20)695665   Fax: +385(20)695727_x000D_
OIB: 16888776274_x000D_
Mail: skola@os-otrici-dubrave.skole.hr_x000D_
IBAN: HR7024070001100578059</t>
  </si>
  <si>
    <t>Isplata Sredstava Za Razdoblje: 01.06.2026 Do 30.06.2026</t>
  </si>
  <si>
    <t>Neretvansko-primorsko-vrgorski vodovod d.o.o</t>
  </si>
  <si>
    <t>98244558721</t>
  </si>
  <si>
    <t>Vgorac, 21276 Vrgorac</t>
  </si>
  <si>
    <t>Komunalne usluge</t>
  </si>
  <si>
    <t>OSNOVNA ŠKOLA "OTRIĆI-DUBRAVE"</t>
  </si>
  <si>
    <t>Ukupno:</t>
  </si>
  <si>
    <t>FINA FINANCIJSKA AGENCIJA</t>
  </si>
  <si>
    <t>85821130368</t>
  </si>
  <si>
    <t>ZAGREB,10000 ZAGREB</t>
  </si>
  <si>
    <t>Računalne usluge</t>
  </si>
  <si>
    <t>AP SPLIT D.O.O.</t>
  </si>
  <si>
    <t>82888704837</t>
  </si>
  <si>
    <t>SPLIT</t>
  </si>
  <si>
    <t>HRVATSKI TELEKOM D.D.</t>
  </si>
  <si>
    <t>81793146560</t>
  </si>
  <si>
    <t>Usluge telefona, interneta, pošte i prijevoza</t>
  </si>
  <si>
    <t>AMADEUS OPUZEN</t>
  </si>
  <si>
    <t>78248871009</t>
  </si>
  <si>
    <t>PLOČE</t>
  </si>
  <si>
    <t>Uredski materijal i ostali materijalni rashodi</t>
  </si>
  <si>
    <t>HEP -OPSKRBA D.O.O.</t>
  </si>
  <si>
    <t>63073332379</t>
  </si>
  <si>
    <t>ZAGREB, 10000 ZAGREB</t>
  </si>
  <si>
    <t>Energija</t>
  </si>
  <si>
    <t>TERMIN D.O.O</t>
  </si>
  <si>
    <t>54229813516</t>
  </si>
  <si>
    <t>IMOTSKI</t>
  </si>
  <si>
    <t>Materijal i dijelovi za tekuće i investicijsko održavanje</t>
  </si>
  <si>
    <t>PEKARA PLOČE</t>
  </si>
  <si>
    <t>41765831453</t>
  </si>
  <si>
    <t>PLOČE, 20340 PLOČE</t>
  </si>
  <si>
    <t>Materijal i sirovine</t>
  </si>
  <si>
    <t>HRVATSKE VODVosnogospod. ispostava mali sliv MATICA"</t>
  </si>
  <si>
    <t>28921383001</t>
  </si>
  <si>
    <t>Vrgorac</t>
  </si>
  <si>
    <t>NIDA d.o.o.</t>
  </si>
  <si>
    <t>18993600651</t>
  </si>
  <si>
    <t>METKOVIĆ, 20350 Metković</t>
  </si>
  <si>
    <t>Nema Konta Na Odabranoj Razini</t>
  </si>
  <si>
    <t>LIBUSOFT CICOM doo</t>
  </si>
  <si>
    <t>14506572540</t>
  </si>
  <si>
    <t>GRAĐA MAXMART OPUZEN</t>
  </si>
  <si>
    <t>10020489289</t>
  </si>
  <si>
    <t>VRANJIČKI PUT 2</t>
  </si>
  <si>
    <t>GRADSKA ČISTOĆA I USLUGE D.O.O. VRGORAC</t>
  </si>
  <si>
    <t>00031138108</t>
  </si>
  <si>
    <t>VRGORAC,21276 VRGORAC</t>
  </si>
  <si>
    <t>NARODNE NOVINE  DD</t>
  </si>
  <si>
    <t>66 52 898</t>
  </si>
  <si>
    <t>ŠKOLSKA KNJIGA DD</t>
  </si>
  <si>
    <t>ZAGREB</t>
  </si>
  <si>
    <t>Službena putovanja</t>
  </si>
  <si>
    <t>Sveukupno:</t>
  </si>
  <si>
    <t>Plaće za redovan rad-COP</t>
  </si>
  <si>
    <t>Doprinosi za obvezno zdravstveno osiguranje-COP</t>
  </si>
  <si>
    <t>Naknade za prijevoz, za rad na terenu i odvojeni život-COP</t>
  </si>
  <si>
    <t>Pristojbe i naknade-COP</t>
  </si>
  <si>
    <t>Ostali rashodi za zaposlene-COP</t>
  </si>
  <si>
    <t>Plaće za redovan rad-PUN</t>
  </si>
  <si>
    <t>Doprinosi za obvezno zdravstveno osiguranje-PUN</t>
  </si>
  <si>
    <t>Naknade za prijevoz, za rad na terenu i odvojeni život-PUN</t>
  </si>
  <si>
    <t>Ostali rashodi za zaposlene-PUN</t>
  </si>
  <si>
    <t xml:space="preserve"> </t>
  </si>
  <si>
    <t>64546066176</t>
  </si>
  <si>
    <t>38967655335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</si>
</sst>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79"/>
  <sheetViews>
    <sheetView tabSelected="1" topLeftCell="A28" zoomScaleNormal="100" workbookViewId="0">
      <selection activeCell="A47" sqref="A47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104.44</v>
      </c>
      <c r="E7" s="10">
        <v>3234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104.44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18</v>
      </c>
      <c r="D9" s="18">
        <v>2.83</v>
      </c>
      <c r="E9" s="10">
        <v>3238</v>
      </c>
      <c r="F9" s="9" t="s">
        <v>19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2.83</v>
      </c>
      <c r="E10" s="23"/>
      <c r="F10" s="25"/>
      <c r="G10" s="26"/>
    </row>
    <row r="11" spans="1:7" x14ac:dyDescent="0.25">
      <c r="A11" s="9" t="s">
        <v>20</v>
      </c>
      <c r="B11" s="14" t="s">
        <v>21</v>
      </c>
      <c r="C11" s="10" t="s">
        <v>22</v>
      </c>
      <c r="D11" s="18">
        <v>104.54</v>
      </c>
      <c r="E11" s="10">
        <v>3238</v>
      </c>
      <c r="F11" s="9" t="s">
        <v>19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104.54</v>
      </c>
      <c r="E12" s="23"/>
      <c r="F12" s="25"/>
      <c r="G12" s="26"/>
    </row>
    <row r="13" spans="1:7" x14ac:dyDescent="0.25">
      <c r="A13" s="9" t="s">
        <v>23</v>
      </c>
      <c r="B13" s="14" t="s">
        <v>24</v>
      </c>
      <c r="C13" s="10" t="s">
        <v>18</v>
      </c>
      <c r="D13" s="18">
        <v>29.2</v>
      </c>
      <c r="E13" s="10">
        <v>3231</v>
      </c>
      <c r="F13" s="9" t="s">
        <v>25</v>
      </c>
      <c r="G13" s="27" t="s">
        <v>14</v>
      </c>
    </row>
    <row r="14" spans="1:7" ht="27" customHeight="1" thickBot="1" x14ac:dyDescent="0.3">
      <c r="A14" s="21" t="s">
        <v>15</v>
      </c>
      <c r="B14" s="22"/>
      <c r="C14" s="23"/>
      <c r="D14" s="24">
        <f>SUM(D13:D13)</f>
        <v>29.2</v>
      </c>
      <c r="E14" s="23"/>
      <c r="F14" s="25"/>
      <c r="G14" s="26"/>
    </row>
    <row r="15" spans="1:7" x14ac:dyDescent="0.25">
      <c r="A15" s="9" t="s">
        <v>26</v>
      </c>
      <c r="B15" s="14" t="s">
        <v>27</v>
      </c>
      <c r="C15" s="10" t="s">
        <v>28</v>
      </c>
      <c r="D15" s="18">
        <v>265.04000000000002</v>
      </c>
      <c r="E15" s="10">
        <v>3221</v>
      </c>
      <c r="F15" s="9" t="s">
        <v>29</v>
      </c>
      <c r="G15" s="27" t="s">
        <v>14</v>
      </c>
    </row>
    <row r="16" spans="1:7" ht="27" customHeight="1" thickBot="1" x14ac:dyDescent="0.3">
      <c r="A16" s="21" t="s">
        <v>15</v>
      </c>
      <c r="B16" s="22"/>
      <c r="C16" s="23"/>
      <c r="D16" s="24">
        <f>SUM(D15:D15)</f>
        <v>265.04000000000002</v>
      </c>
      <c r="E16" s="23"/>
      <c r="F16" s="25"/>
      <c r="G16" s="26"/>
    </row>
    <row r="17" spans="1:7" x14ac:dyDescent="0.25">
      <c r="A17" s="9" t="s">
        <v>30</v>
      </c>
      <c r="B17" s="14" t="s">
        <v>31</v>
      </c>
      <c r="C17" s="10" t="s">
        <v>32</v>
      </c>
      <c r="D17" s="18">
        <v>186.01</v>
      </c>
      <c r="E17" s="10">
        <v>3223</v>
      </c>
      <c r="F17" s="9" t="s">
        <v>33</v>
      </c>
      <c r="G17" s="27" t="s">
        <v>14</v>
      </c>
    </row>
    <row r="18" spans="1:7" ht="27" customHeight="1" thickBot="1" x14ac:dyDescent="0.3">
      <c r="A18" s="21" t="s">
        <v>15</v>
      </c>
      <c r="B18" s="22"/>
      <c r="C18" s="23"/>
      <c r="D18" s="24">
        <f>SUM(D17:D17)</f>
        <v>186.01</v>
      </c>
      <c r="E18" s="23"/>
      <c r="F18" s="25"/>
      <c r="G18" s="26"/>
    </row>
    <row r="19" spans="1:7" x14ac:dyDescent="0.25">
      <c r="A19" s="9" t="s">
        <v>34</v>
      </c>
      <c r="B19" s="14" t="s">
        <v>35</v>
      </c>
      <c r="C19" s="10" t="s">
        <v>36</v>
      </c>
      <c r="D19" s="18">
        <v>92.54</v>
      </c>
      <c r="E19" s="10">
        <v>3224</v>
      </c>
      <c r="F19" s="9" t="s">
        <v>37</v>
      </c>
      <c r="G19" s="27" t="s">
        <v>14</v>
      </c>
    </row>
    <row r="20" spans="1:7" ht="27" customHeight="1" thickBot="1" x14ac:dyDescent="0.3">
      <c r="A20" s="21" t="s">
        <v>15</v>
      </c>
      <c r="B20" s="22"/>
      <c r="C20" s="23"/>
      <c r="D20" s="24">
        <f>SUM(D19:D19)</f>
        <v>92.54</v>
      </c>
      <c r="E20" s="23"/>
      <c r="F20" s="25"/>
      <c r="G20" s="26"/>
    </row>
    <row r="21" spans="1:7" x14ac:dyDescent="0.25">
      <c r="A21" s="9" t="s">
        <v>38</v>
      </c>
      <c r="B21" s="14" t="s">
        <v>39</v>
      </c>
      <c r="C21" s="10" t="s">
        <v>40</v>
      </c>
      <c r="D21" s="18">
        <v>1532.16</v>
      </c>
      <c r="E21" s="10">
        <v>3222</v>
      </c>
      <c r="F21" s="9" t="s">
        <v>41</v>
      </c>
      <c r="G21" s="27" t="s">
        <v>14</v>
      </c>
    </row>
    <row r="22" spans="1:7" ht="27" customHeight="1" thickBot="1" x14ac:dyDescent="0.3">
      <c r="A22" s="21" t="s">
        <v>15</v>
      </c>
      <c r="B22" s="22"/>
      <c r="C22" s="23"/>
      <c r="D22" s="24">
        <f>SUM(D21:D21)</f>
        <v>1532.16</v>
      </c>
      <c r="E22" s="23"/>
      <c r="F22" s="25"/>
      <c r="G22" s="26"/>
    </row>
    <row r="23" spans="1:7" x14ac:dyDescent="0.25">
      <c r="A23" s="9" t="s">
        <v>42</v>
      </c>
      <c r="B23" s="14" t="s">
        <v>43</v>
      </c>
      <c r="C23" s="10" t="s">
        <v>44</v>
      </c>
      <c r="D23" s="18">
        <v>157.13999999999999</v>
      </c>
      <c r="E23" s="10">
        <v>3234</v>
      </c>
      <c r="F23" s="9" t="s">
        <v>13</v>
      </c>
      <c r="G23" s="27" t="s">
        <v>14</v>
      </c>
    </row>
    <row r="24" spans="1:7" ht="27" customHeight="1" thickBot="1" x14ac:dyDescent="0.3">
      <c r="A24" s="21" t="s">
        <v>15</v>
      </c>
      <c r="B24" s="22"/>
      <c r="C24" s="23"/>
      <c r="D24" s="24">
        <f>SUM(D23:D23)</f>
        <v>157.13999999999999</v>
      </c>
      <c r="E24" s="23"/>
      <c r="F24" s="25"/>
      <c r="G24" s="26"/>
    </row>
    <row r="25" spans="1:7" x14ac:dyDescent="0.25">
      <c r="A25" s="9" t="s">
        <v>45</v>
      </c>
      <c r="B25" s="14" t="s">
        <v>46</v>
      </c>
      <c r="C25" s="10" t="s">
        <v>47</v>
      </c>
      <c r="D25" s="18">
        <v>144</v>
      </c>
      <c r="E25" s="10">
        <v>3953</v>
      </c>
      <c r="F25" s="9" t="s">
        <v>48</v>
      </c>
      <c r="G25" s="27" t="s">
        <v>14</v>
      </c>
    </row>
    <row r="26" spans="1:7" ht="27" customHeight="1" thickBot="1" x14ac:dyDescent="0.3">
      <c r="A26" s="21" t="s">
        <v>15</v>
      </c>
      <c r="B26" s="22"/>
      <c r="C26" s="23"/>
      <c r="D26" s="24">
        <f>SUM(D25:D25)</f>
        <v>144</v>
      </c>
      <c r="E26" s="23"/>
      <c r="F26" s="25"/>
      <c r="G26" s="26"/>
    </row>
    <row r="27" spans="1:7" x14ac:dyDescent="0.25">
      <c r="A27" s="9" t="s">
        <v>49</v>
      </c>
      <c r="B27" s="14" t="s">
        <v>50</v>
      </c>
      <c r="C27" s="10" t="s">
        <v>32</v>
      </c>
      <c r="D27" s="18">
        <v>37.46</v>
      </c>
      <c r="E27" s="10">
        <v>3238</v>
      </c>
      <c r="F27" s="9" t="s">
        <v>19</v>
      </c>
      <c r="G27" s="27" t="s">
        <v>14</v>
      </c>
    </row>
    <row r="28" spans="1:7" ht="27" customHeight="1" thickBot="1" x14ac:dyDescent="0.3">
      <c r="A28" s="21" t="s">
        <v>15</v>
      </c>
      <c r="B28" s="22"/>
      <c r="C28" s="23"/>
      <c r="D28" s="24">
        <f>SUM(D27:D27)</f>
        <v>37.46</v>
      </c>
      <c r="E28" s="23"/>
      <c r="F28" s="25"/>
      <c r="G28" s="26"/>
    </row>
    <row r="29" spans="1:7" x14ac:dyDescent="0.25">
      <c r="A29" s="9" t="s">
        <v>51</v>
      </c>
      <c r="B29" s="14" t="s">
        <v>52</v>
      </c>
      <c r="C29" s="10" t="s">
        <v>53</v>
      </c>
      <c r="D29" s="18">
        <v>40.29</v>
      </c>
      <c r="E29" s="10">
        <v>3224</v>
      </c>
      <c r="F29" s="9" t="s">
        <v>37</v>
      </c>
      <c r="G29" s="27" t="s">
        <v>14</v>
      </c>
    </row>
    <row r="30" spans="1:7" ht="27" customHeight="1" thickBot="1" x14ac:dyDescent="0.3">
      <c r="A30" s="21" t="s">
        <v>15</v>
      </c>
      <c r="B30" s="22"/>
      <c r="C30" s="23"/>
      <c r="D30" s="24">
        <f>SUM(D29:D29)</f>
        <v>40.29</v>
      </c>
      <c r="E30" s="23"/>
      <c r="F30" s="25"/>
      <c r="G30" s="26"/>
    </row>
    <row r="31" spans="1:7" x14ac:dyDescent="0.25">
      <c r="A31" s="9" t="s">
        <v>54</v>
      </c>
      <c r="B31" s="14" t="s">
        <v>55</v>
      </c>
      <c r="C31" s="10" t="s">
        <v>56</v>
      </c>
      <c r="D31" s="18">
        <v>18</v>
      </c>
      <c r="E31" s="10">
        <v>3234</v>
      </c>
      <c r="F31" s="9" t="s">
        <v>13</v>
      </c>
      <c r="G31" s="27" t="s">
        <v>14</v>
      </c>
    </row>
    <row r="32" spans="1:7" ht="27" customHeight="1" thickBot="1" x14ac:dyDescent="0.3">
      <c r="A32" s="21" t="s">
        <v>15</v>
      </c>
      <c r="B32" s="22"/>
      <c r="C32" s="23"/>
      <c r="D32" s="24">
        <f>SUM(D31:D31)</f>
        <v>18</v>
      </c>
      <c r="E32" s="23"/>
      <c r="F32" s="25"/>
      <c r="G32" s="26"/>
    </row>
    <row r="33" spans="1:7" x14ac:dyDescent="0.25">
      <c r="A33" s="9" t="s">
        <v>57</v>
      </c>
      <c r="B33" s="14" t="s">
        <v>73</v>
      </c>
      <c r="C33" s="10" t="s">
        <v>58</v>
      </c>
      <c r="D33" s="18">
        <v>42.38</v>
      </c>
      <c r="E33" s="10">
        <v>3221</v>
      </c>
      <c r="F33" s="9" t="s">
        <v>29</v>
      </c>
      <c r="G33" s="27" t="s">
        <v>14</v>
      </c>
    </row>
    <row r="34" spans="1:7" ht="27" customHeight="1" thickBot="1" x14ac:dyDescent="0.3">
      <c r="A34" s="21" t="s">
        <v>15</v>
      </c>
      <c r="B34" s="22"/>
      <c r="C34" s="23"/>
      <c r="D34" s="24">
        <f>SUM(D33:D33)</f>
        <v>42.38</v>
      </c>
      <c r="E34" s="23"/>
      <c r="F34" s="25"/>
      <c r="G34" s="26"/>
    </row>
    <row r="35" spans="1:7" x14ac:dyDescent="0.25">
      <c r="A35" s="9" t="s">
        <v>59</v>
      </c>
      <c r="B35" s="14" t="s">
        <v>74</v>
      </c>
      <c r="C35" s="10" t="s">
        <v>60</v>
      </c>
      <c r="D35" s="18">
        <v>48.48</v>
      </c>
      <c r="E35" s="10">
        <v>3221</v>
      </c>
      <c r="F35" s="9" t="s">
        <v>29</v>
      </c>
      <c r="G35" s="27" t="s">
        <v>14</v>
      </c>
    </row>
    <row r="36" spans="1:7" ht="27" customHeight="1" thickBot="1" x14ac:dyDescent="0.3">
      <c r="A36" s="21" t="s">
        <v>15</v>
      </c>
      <c r="B36" s="22"/>
      <c r="C36" s="23"/>
      <c r="D36" s="24">
        <f>SUM(D35:D35)</f>
        <v>48.48</v>
      </c>
      <c r="E36" s="23"/>
      <c r="F36" s="25"/>
      <c r="G36" s="26"/>
    </row>
    <row r="37" spans="1:7" x14ac:dyDescent="0.25">
      <c r="A37" s="9"/>
      <c r="B37" s="14"/>
      <c r="C37" s="10"/>
      <c r="D37" s="18">
        <v>42672.36</v>
      </c>
      <c r="E37" s="10">
        <v>3111</v>
      </c>
      <c r="F37" s="9" t="s">
        <v>63</v>
      </c>
      <c r="G37" s="27" t="s">
        <v>14</v>
      </c>
    </row>
    <row r="38" spans="1:7" x14ac:dyDescent="0.25">
      <c r="A38" s="9"/>
      <c r="B38" s="14"/>
      <c r="C38" s="10"/>
      <c r="D38" s="18">
        <v>7040.94</v>
      </c>
      <c r="E38" s="10">
        <v>3132</v>
      </c>
      <c r="F38" s="9" t="s">
        <v>64</v>
      </c>
      <c r="G38" s="28" t="s">
        <v>14</v>
      </c>
    </row>
    <row r="39" spans="1:7" x14ac:dyDescent="0.25">
      <c r="A39" s="9"/>
      <c r="B39" s="14"/>
      <c r="C39" s="10"/>
      <c r="D39" s="18">
        <v>2059.77</v>
      </c>
      <c r="E39" s="10">
        <v>3212</v>
      </c>
      <c r="F39" s="9" t="s">
        <v>65</v>
      </c>
      <c r="G39" s="28" t="s">
        <v>14</v>
      </c>
    </row>
    <row r="40" spans="1:7" x14ac:dyDescent="0.25">
      <c r="A40" s="9"/>
      <c r="B40" s="14"/>
      <c r="C40" s="10"/>
      <c r="D40" s="18">
        <v>210</v>
      </c>
      <c r="E40" s="10">
        <v>3295</v>
      </c>
      <c r="F40" s="9" t="s">
        <v>66</v>
      </c>
      <c r="G40" s="28" t="s">
        <v>14</v>
      </c>
    </row>
    <row r="41" spans="1:7" x14ac:dyDescent="0.25">
      <c r="A41" s="9"/>
      <c r="B41" s="14"/>
      <c r="C41" s="10"/>
      <c r="D41" s="18">
        <v>6000</v>
      </c>
      <c r="E41" s="10">
        <v>3121</v>
      </c>
      <c r="F41" s="9" t="s">
        <v>67</v>
      </c>
      <c r="G41" s="28" t="s">
        <v>14</v>
      </c>
    </row>
    <row r="42" spans="1:7" x14ac:dyDescent="0.25">
      <c r="A42" s="9"/>
      <c r="B42" s="14"/>
      <c r="C42" s="10"/>
      <c r="D42" s="18">
        <v>1716</v>
      </c>
      <c r="E42" s="10">
        <v>3111</v>
      </c>
      <c r="F42" s="9" t="s">
        <v>68</v>
      </c>
      <c r="G42" s="28" t="s">
        <v>14</v>
      </c>
    </row>
    <row r="43" spans="1:7" x14ac:dyDescent="0.25">
      <c r="A43" s="9"/>
      <c r="B43" s="14"/>
      <c r="C43" s="10"/>
      <c r="D43" s="18">
        <v>283.14999999999998</v>
      </c>
      <c r="E43" s="10">
        <v>3132</v>
      </c>
      <c r="F43" s="9" t="s">
        <v>69</v>
      </c>
      <c r="G43" s="28" t="s">
        <v>14</v>
      </c>
    </row>
    <row r="44" spans="1:7" x14ac:dyDescent="0.25">
      <c r="A44" s="9"/>
      <c r="B44" s="14"/>
      <c r="C44" s="10"/>
      <c r="D44" s="18">
        <v>184.32</v>
      </c>
      <c r="E44" s="10">
        <v>3212</v>
      </c>
      <c r="F44" s="9" t="s">
        <v>70</v>
      </c>
      <c r="G44" s="28" t="s">
        <v>14</v>
      </c>
    </row>
    <row r="45" spans="1:7" x14ac:dyDescent="0.25">
      <c r="A45" s="9"/>
      <c r="B45" s="14"/>
      <c r="C45" s="10"/>
      <c r="D45" s="18">
        <v>600</v>
      </c>
      <c r="E45" s="10">
        <v>3121</v>
      </c>
      <c r="F45" s="9" t="s">
        <v>71</v>
      </c>
      <c r="G45" s="28" t="s">
        <v>14</v>
      </c>
    </row>
    <row r="46" spans="1:7" x14ac:dyDescent="0.25">
      <c r="A46" s="9"/>
      <c r="B46" s="14"/>
      <c r="C46" s="10"/>
      <c r="D46" s="18">
        <v>120</v>
      </c>
      <c r="E46" s="10">
        <v>3211</v>
      </c>
      <c r="F46" s="9" t="s">
        <v>61</v>
      </c>
      <c r="G46" s="28" t="s">
        <v>14</v>
      </c>
    </row>
    <row r="47" spans="1:7" ht="21" customHeight="1" thickBot="1" x14ac:dyDescent="0.3">
      <c r="A47" s="21" t="s">
        <v>15</v>
      </c>
      <c r="B47" s="22"/>
      <c r="C47" s="23"/>
      <c r="D47" s="24">
        <f>SUM(D37:D46)</f>
        <v>60886.54</v>
      </c>
      <c r="E47" s="23"/>
      <c r="F47" s="25"/>
      <c r="G47" s="26"/>
    </row>
    <row r="48" spans="1:7" ht="15.75" thickBot="1" x14ac:dyDescent="0.3">
      <c r="A48" s="29" t="s">
        <v>62</v>
      </c>
      <c r="B48" s="30"/>
      <c r="C48" s="31"/>
      <c r="D48" s="32">
        <f>SUM(D8,D10,D12,D14,D16,D18,D20,D22,D24,D26,D28,D30,D32,D34,D36,D47)</f>
        <v>63691.05</v>
      </c>
      <c r="E48" s="31"/>
      <c r="F48" s="33"/>
      <c r="G48" s="34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 t="s">
        <v>72</v>
      </c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</row>
    <row r="3997" spans="1:6" x14ac:dyDescent="0.25">
      <c r="A3997" s="9"/>
    </row>
    <row r="3998" spans="1:6" x14ac:dyDescent="0.25">
      <c r="A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Otrici</cp:lastModifiedBy>
  <dcterms:created xsi:type="dcterms:W3CDTF">2024-03-05T11:42:46Z</dcterms:created>
  <dcterms:modified xsi:type="dcterms:W3CDTF">2026-07-16T08:11:11Z</dcterms:modified>
</cp:coreProperties>
</file>