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B6594643-23CF-49F4-9254-091327B55548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24" i="1"/>
  <c r="D22" i="1"/>
  <c r="D20" i="1"/>
  <c r="D18" i="1"/>
  <c r="D16" i="1"/>
  <c r="D14" i="1"/>
  <c r="D12" i="1"/>
  <c r="D10" i="1"/>
  <c r="D8" i="1"/>
  <c r="D39" i="1" l="1"/>
</calcChain>
</file>

<file path=xl/sharedStrings.xml><?xml version="1.0" encoding="utf-8"?>
<sst xmlns="http://schemas.openxmlformats.org/spreadsheetml/2006/main" count="92" uniqueCount="55">
  <si>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</si>
  <si>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</si>
  <si>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</si>
  <si>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</si>
  <si>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</si>
  <si>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</si>
  <si>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</si>
  <si>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</si>
  <si>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</si>
  <si>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01.04.2026 Do 30.04.2026</t>
  </si>
  <si>
    <t>Neretvansko-primorsko-vrgorski vodovod d.o.o</t>
  </si>
  <si>
    <t>98244558721</t>
  </si>
  <si>
    <t>Vgorac, 21276 Vrgorac</t>
  </si>
  <si>
    <t>Komunalne usluge</t>
  </si>
  <si>
    <t>OSNOVNA ŠKOLA "OTRIĆI-DUBRAVE"</t>
  </si>
  <si>
    <t>Ukupno:</t>
  </si>
  <si>
    <t>FINA FINANCIJSKA AGENCIJA</t>
  </si>
  <si>
    <t>85821130368</t>
  </si>
  <si>
    <t>ZAGREB,10000 ZAGREB</t>
  </si>
  <si>
    <t>Računalne usluge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</si>
  <si>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</si>
  <si>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</si>
  <si>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</si>
  <si>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</si>
  <si>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</si>
  <si>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</si>
  <si>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HEP -OPSKRBA D.O.O.</t>
  </si>
  <si>
    <t>63073332379</t>
  </si>
  <si>
    <t>ZAGREB, 10000 ZAGREB</t>
  </si>
  <si>
    <t>Energija</t>
  </si>
  <si>
    <t>LIBUSOFT CICOM doo</t>
  </si>
  <si>
    <t>14506572540</t>
  </si>
  <si>
    <t>JERKOVIĆ DOO METKOVIĆ</t>
  </si>
  <si>
    <t>08796120279</t>
  </si>
  <si>
    <t>METKOVIĆ</t>
  </si>
  <si>
    <t>Usluge tekućeg i investicijskog  održavanja</t>
  </si>
  <si>
    <t>GRADSKA ČISTOĆA I USLUGE D.O.O. VRGORAC</t>
  </si>
  <si>
    <t>00031138108</t>
  </si>
  <si>
    <t>VRGORAC,21276 VRGORAC</t>
  </si>
  <si>
    <t>NARODNE NOVINE  DD</t>
  </si>
  <si>
    <t>Usluge promidžbe i informiranja</t>
  </si>
  <si>
    <t>Službena putovanja</t>
  </si>
  <si>
    <t>Ostale naknade troškova zaposlenima</t>
  </si>
  <si>
    <t>Sveukupno:</t>
  </si>
  <si>
    <t>6454066176</t>
  </si>
  <si>
    <t>ZAGREB</t>
  </si>
  <si>
    <t>Plaće za redovan rad-COP</t>
  </si>
  <si>
    <t>Doprinosi za obvezno zdravstveno osiguranje-COP</t>
  </si>
  <si>
    <t>Naknade za prijevoz, za rad na terenu i odvojeni život-COP</t>
  </si>
  <si>
    <t>Ostali rashodi za zaposlene-Uskrsnica-COP</t>
  </si>
  <si>
    <t>Pristojbe i naknade-COP</t>
  </si>
  <si>
    <t>Plaće za redovan rad-PUN</t>
  </si>
  <si>
    <t>Doprinosi za obvezno zdravstveno osiguranje-PUN</t>
  </si>
  <si>
    <t>Naknade za prijevoz, za rad na terenu i odvojeni život-PUN</t>
  </si>
  <si>
    <t>Ostali rashodi za zaposlene-Uskrsnica-PUN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</si>
</sst>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B16" zoomScaleNormal="100" workbookViewId="0">
      <selection activeCell="G33" sqref="G3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121.93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121.93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2.83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2.83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104.54</v>
      </c>
      <c r="E11" s="10">
        <v>3238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104.54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29.2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29.2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218.09</v>
      </c>
      <c r="E15" s="10">
        <v>3223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218.09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28</v>
      </c>
      <c r="D17" s="18">
        <v>37.46</v>
      </c>
      <c r="E17" s="10">
        <v>3238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37.46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4490</v>
      </c>
      <c r="E19" s="10">
        <v>3232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4490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18</v>
      </c>
      <c r="E21" s="10">
        <v>3234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18</v>
      </c>
      <c r="E22" s="23"/>
      <c r="F22" s="25"/>
      <c r="G22" s="26"/>
    </row>
    <row r="23" spans="1:7" x14ac:dyDescent="0.25">
      <c r="A23" s="9" t="s">
        <v>39</v>
      </c>
      <c r="B23" s="14" t="s">
        <v>44</v>
      </c>
      <c r="C23" s="10" t="s">
        <v>45</v>
      </c>
      <c r="D23" s="18">
        <v>834.25</v>
      </c>
      <c r="E23" s="10">
        <v>3233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834.25</v>
      </c>
      <c r="E24" s="23"/>
      <c r="F24" s="25"/>
      <c r="G24" s="26"/>
    </row>
    <row r="25" spans="1:7" x14ac:dyDescent="0.25">
      <c r="A25" s="9"/>
      <c r="B25" s="14"/>
      <c r="C25" s="10"/>
      <c r="D25" s="18">
        <v>43456.82</v>
      </c>
      <c r="E25" s="10">
        <v>3111</v>
      </c>
      <c r="F25" s="9" t="s">
        <v>46</v>
      </c>
      <c r="G25" s="27" t="s">
        <v>14</v>
      </c>
    </row>
    <row r="26" spans="1:7" x14ac:dyDescent="0.25">
      <c r="A26" s="9"/>
      <c r="B26" s="14"/>
      <c r="C26" s="10"/>
      <c r="D26" s="18">
        <v>7170.37</v>
      </c>
      <c r="E26" s="10">
        <v>3132</v>
      </c>
      <c r="F26" s="9" t="s">
        <v>47</v>
      </c>
      <c r="G26" s="28" t="s">
        <v>14</v>
      </c>
    </row>
    <row r="27" spans="1:7" x14ac:dyDescent="0.25">
      <c r="A27" s="9"/>
      <c r="B27" s="14"/>
      <c r="C27" s="10"/>
      <c r="D27" s="18">
        <v>2528.62</v>
      </c>
      <c r="E27" s="10">
        <v>3212</v>
      </c>
      <c r="F27" s="9" t="s">
        <v>48</v>
      </c>
      <c r="G27" s="28" t="s">
        <v>14</v>
      </c>
    </row>
    <row r="28" spans="1:7" x14ac:dyDescent="0.25">
      <c r="A28" s="9"/>
      <c r="B28" s="14"/>
      <c r="C28" s="10"/>
      <c r="D28" s="18">
        <v>2100</v>
      </c>
      <c r="E28" s="10">
        <v>3121</v>
      </c>
      <c r="F28" s="9" t="s">
        <v>49</v>
      </c>
      <c r="G28" s="28" t="s">
        <v>14</v>
      </c>
    </row>
    <row r="29" spans="1:7" x14ac:dyDescent="0.25">
      <c r="A29" s="9"/>
      <c r="B29" s="14"/>
      <c r="C29" s="10"/>
      <c r="D29" s="18">
        <v>210</v>
      </c>
      <c r="E29" s="10">
        <v>3295</v>
      </c>
      <c r="F29" s="9" t="s">
        <v>50</v>
      </c>
      <c r="G29" s="28" t="s">
        <v>14</v>
      </c>
    </row>
    <row r="30" spans="1:7" x14ac:dyDescent="0.25">
      <c r="A30" s="9"/>
      <c r="B30" s="14"/>
      <c r="C30" s="10"/>
      <c r="D30" s="18">
        <v>1716</v>
      </c>
      <c r="E30" s="10">
        <v>3111</v>
      </c>
      <c r="F30" s="9" t="s">
        <v>51</v>
      </c>
      <c r="G30" s="28" t="s">
        <v>14</v>
      </c>
    </row>
    <row r="31" spans="1:7" x14ac:dyDescent="0.25">
      <c r="A31" s="9"/>
      <c r="B31" s="14"/>
      <c r="C31" s="10"/>
      <c r="D31" s="18">
        <v>283.14999999999998</v>
      </c>
      <c r="E31" s="10">
        <v>3132</v>
      </c>
      <c r="F31" s="9" t="s">
        <v>52</v>
      </c>
      <c r="G31" s="28" t="s">
        <v>14</v>
      </c>
    </row>
    <row r="32" spans="1:7" x14ac:dyDescent="0.25">
      <c r="A32" s="9"/>
      <c r="B32" s="14"/>
      <c r="C32" s="10"/>
      <c r="D32" s="18">
        <v>165.89</v>
      </c>
      <c r="E32" s="10">
        <v>3212</v>
      </c>
      <c r="F32" s="9" t="s">
        <v>53</v>
      </c>
      <c r="G32" s="28" t="s">
        <v>14</v>
      </c>
    </row>
    <row r="33" spans="1:7" x14ac:dyDescent="0.25">
      <c r="A33" s="9"/>
      <c r="B33" s="14"/>
      <c r="C33" s="10"/>
      <c r="D33" s="18">
        <v>200</v>
      </c>
      <c r="E33" s="10">
        <v>3121</v>
      </c>
      <c r="F33" s="9" t="s">
        <v>54</v>
      </c>
      <c r="G33" s="28" t="s">
        <v>14</v>
      </c>
    </row>
    <row r="34" spans="1:7" x14ac:dyDescent="0.25">
      <c r="A34" s="9"/>
      <c r="B34" s="14"/>
      <c r="C34" s="10"/>
      <c r="D34" s="18">
        <v>75.16</v>
      </c>
      <c r="E34" s="10">
        <v>3211</v>
      </c>
      <c r="F34" s="9" t="s">
        <v>41</v>
      </c>
      <c r="G34" s="28" t="s">
        <v>14</v>
      </c>
    </row>
    <row r="35" spans="1:7" x14ac:dyDescent="0.25">
      <c r="A35" s="9"/>
      <c r="B35" s="14"/>
      <c r="C35" s="10"/>
      <c r="D35" s="18">
        <v>91</v>
      </c>
      <c r="E35" s="10">
        <v>3211</v>
      </c>
      <c r="F35" s="9" t="s">
        <v>41</v>
      </c>
      <c r="G35" s="28" t="s">
        <v>14</v>
      </c>
    </row>
    <row r="36" spans="1:7" x14ac:dyDescent="0.25">
      <c r="A36" s="9"/>
      <c r="B36" s="14"/>
      <c r="C36" s="10"/>
      <c r="D36" s="18">
        <v>270</v>
      </c>
      <c r="E36" s="10">
        <v>3211</v>
      </c>
      <c r="F36" s="9" t="s">
        <v>41</v>
      </c>
      <c r="G36" s="28" t="s">
        <v>14</v>
      </c>
    </row>
    <row r="37" spans="1:7" x14ac:dyDescent="0.25">
      <c r="A37" s="9"/>
      <c r="B37" s="14"/>
      <c r="C37" s="10"/>
      <c r="D37" s="18">
        <v>150</v>
      </c>
      <c r="E37" s="10">
        <v>3214</v>
      </c>
      <c r="F37" s="9" t="s">
        <v>42</v>
      </c>
      <c r="G37" s="28" t="s">
        <v>14</v>
      </c>
    </row>
    <row r="38" spans="1:7" ht="21" customHeight="1" thickBot="1" x14ac:dyDescent="0.3">
      <c r="A38" s="21" t="s">
        <v>15</v>
      </c>
      <c r="B38" s="22"/>
      <c r="C38" s="23"/>
      <c r="D38" s="24">
        <f>SUM(D25:D37)</f>
        <v>58417.010000000009</v>
      </c>
      <c r="E38" s="23"/>
      <c r="F38" s="25"/>
      <c r="G38" s="26"/>
    </row>
    <row r="39" spans="1:7" ht="15.75" thickBot="1" x14ac:dyDescent="0.3">
      <c r="A39" s="29" t="s">
        <v>43</v>
      </c>
      <c r="B39" s="30"/>
      <c r="C39" s="31"/>
      <c r="D39" s="32">
        <f>SUM(D8,D10,D12,D14,D16,D18,D20,D22,D24,D38)</f>
        <v>64273.310000000012</v>
      </c>
      <c r="E39" s="31"/>
      <c r="F39" s="33"/>
      <c r="G39" s="34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2026-05-13T10:10:08Z</dcterms:modified>
</cp:coreProperties>
</file>