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94507802-3D6A-4E60-A352-D3E536ECBA25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0" i="1"/>
  <c r="D28" i="1"/>
  <c r="D26" i="1"/>
  <c r="D24" i="1"/>
  <c r="D22" i="1"/>
  <c r="D20" i="1"/>
  <c r="D18" i="1"/>
  <c r="D16" i="1"/>
  <c r="D14" i="1"/>
  <c r="D12" i="1"/>
  <c r="D10" i="1"/>
  <c r="D8" i="1"/>
  <c r="D41" i="1" l="1"/>
</calcChain>
</file>

<file path=xl/sharedStrings.xml><?xml version="1.0" encoding="utf-8"?>
<sst xmlns="http://schemas.openxmlformats.org/spreadsheetml/2006/main" count="102" uniqueCount="61">
  <si>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</si>
  <si>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</si>
  <si>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</si>
  <si>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</si>
  <si>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</si>
  <si>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</si>
  <si>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</si>
  <si>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</si>
  <si>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</si>
  <si>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01.02.2026 Do 28.02.2026</t>
  </si>
  <si>
    <t>Neretvansko-primorsko-vrgorski vodovod d.o.o</t>
  </si>
  <si>
    <t>98244558721</t>
  </si>
  <si>
    <t>Vgorac, 21276 Vrgorac</t>
  </si>
  <si>
    <t>Komunalne usluge</t>
  </si>
  <si>
    <t>OSNOVNA ŠKOLA "OTRIĆI-DUBRAVE"</t>
  </si>
  <si>
    <t>Ukupno:</t>
  </si>
  <si>
    <t>FINA FINANCIJSKA AGENCIJA</t>
  </si>
  <si>
    <t>85821130368</t>
  </si>
  <si>
    <t>ZAGREB,10000 ZAGREB</t>
  </si>
  <si>
    <t>Računalne usluge</t>
  </si>
  <si>
    <t>AP SPLIT D.O.O.</t>
  </si>
  <si>
    <t>82888704837</t>
  </si>
  <si>
    <t>SPLIT</t>
  </si>
  <si>
    <t>HRVATSKI TELEKOM D.D.</t>
  </si>
  <si>
    <t>81793146560</t>
  </si>
  <si>
    <t>Usluge telefona, interneta, pošte i prijevoza</t>
  </si>
  <si>
    <t>POINT INFORATIKA,KOMUNIKACUJE,TRGOVINA d.o.o</t>
  </si>
  <si>
    <t>80947211460</t>
  </si>
  <si>
    <t>VARAŽDIN</t>
  </si>
  <si>
    <t>PETROL doo ZAGREB</t>
  </si>
  <si>
    <t>75550985023</t>
  </si>
  <si>
    <t>Energija</t>
  </si>
  <si>
    <t>J V P- JAVNA VATROGASNA POSTROJBA</t>
  </si>
  <si>
    <t>66165873172</t>
  </si>
  <si>
    <t>METKOVIĆ, 20350 Metković</t>
  </si>
  <si>
    <t>Usluge tekućeg i investicijskog  održavanja</t>
  </si>
  <si>
    <t>HEP -OPSKRBA D.O.O.</t>
  </si>
  <si>
    <t>63073332379</t>
  </si>
  <si>
    <t>ZAGREB, 10000 ZAGREB</t>
  </si>
  <si>
    <t>ŠKOLSKE NOVINE D.O.O.ZAGREB</t>
  </si>
  <si>
    <t>24796394086</t>
  </si>
  <si>
    <t>ZAGREB, 10000zagreb</t>
  </si>
  <si>
    <t>Uredski materijal i ostali materijalni rashodi</t>
  </si>
  <si>
    <t>LIBUSOFT CICOM doo</t>
  </si>
  <si>
    <t>14506572540</t>
  </si>
  <si>
    <t>GRADSKA ČISTOĆA I USLUGE D.O.O. VRGORAC</t>
  </si>
  <si>
    <t>00031138108</t>
  </si>
  <si>
    <t>VRGORAC,21276 VRGORAC</t>
  </si>
  <si>
    <t>HRVATSKA ZAJEDNICA OSNOVNIH ŠKOLA-ZAGREB</t>
  </si>
  <si>
    <t>-</t>
  </si>
  <si>
    <t>ZAGREB</t>
  </si>
  <si>
    <t>Članarine i norme</t>
  </si>
  <si>
    <t>Službena putovanja</t>
  </si>
  <si>
    <t>Sveukupno:</t>
  </si>
  <si>
    <t>Plaće za redovan rad-COP</t>
  </si>
  <si>
    <t>Naknade za prijevoz, za rad na terenu i odvojeni život-COP</t>
  </si>
  <si>
    <t>Doprinosi za obvezno zdravstveno osiguranje-COP</t>
  </si>
  <si>
    <t>Pristojbe i naknade-COP</t>
  </si>
  <si>
    <t>Plaće za redovan rad-PUN</t>
  </si>
  <si>
    <t>Naknade za prijevoz, za rad na terenu i odvojeni život-PUN</t>
  </si>
  <si>
    <t>Doprinosi za obvezno zdravstveno osiguranje-PUN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</si>
</sst>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1"/>
  <sheetViews>
    <sheetView tabSelected="1" topLeftCell="A25" zoomScaleNormal="100" workbookViewId="0">
      <selection activeCell="F37" sqref="F3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153.88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153.88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70.36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70.36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209.08</v>
      </c>
      <c r="E11" s="10">
        <v>3238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209.08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58.66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58.66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125</v>
      </c>
      <c r="E15" s="10">
        <v>3238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1502.25</v>
      </c>
      <c r="E17" s="10">
        <v>3223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1502.25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252.5</v>
      </c>
      <c r="E19" s="10">
        <v>3232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252.5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405.85</v>
      </c>
      <c r="E21" s="10">
        <v>3223</v>
      </c>
      <c r="F21" s="9" t="s">
        <v>31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405.85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58</v>
      </c>
      <c r="E23" s="10">
        <v>3221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58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38</v>
      </c>
      <c r="D25" s="18">
        <v>74.92</v>
      </c>
      <c r="E25" s="10">
        <v>3238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74.92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36</v>
      </c>
      <c r="E27" s="10">
        <v>3234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36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70</v>
      </c>
      <c r="E29" s="10">
        <v>3294</v>
      </c>
      <c r="F29" s="9" t="s">
        <v>51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70</v>
      </c>
      <c r="E30" s="23"/>
      <c r="F30" s="25"/>
      <c r="G30" s="26"/>
    </row>
    <row r="31" spans="1:7" x14ac:dyDescent="0.25">
      <c r="A31" s="9"/>
      <c r="B31" s="14"/>
      <c r="C31" s="10"/>
      <c r="D31" s="18">
        <v>42665.79</v>
      </c>
      <c r="E31" s="10">
        <v>3111</v>
      </c>
      <c r="F31" s="9" t="s">
        <v>54</v>
      </c>
      <c r="G31" s="27" t="s">
        <v>14</v>
      </c>
    </row>
    <row r="32" spans="1:7" x14ac:dyDescent="0.25">
      <c r="A32" s="9"/>
      <c r="B32" s="14"/>
      <c r="C32" s="10"/>
      <c r="D32" s="18">
        <v>1683.33</v>
      </c>
      <c r="E32" s="10">
        <v>3212</v>
      </c>
      <c r="F32" s="9" t="s">
        <v>55</v>
      </c>
      <c r="G32" s="28" t="s">
        <v>14</v>
      </c>
    </row>
    <row r="33" spans="1:7" x14ac:dyDescent="0.25">
      <c r="A33" s="9"/>
      <c r="B33" s="14"/>
      <c r="C33" s="10"/>
      <c r="D33" s="18">
        <v>7039.88</v>
      </c>
      <c r="E33" s="10">
        <v>3132</v>
      </c>
      <c r="F33" s="9" t="s">
        <v>56</v>
      </c>
      <c r="G33" s="28" t="s">
        <v>14</v>
      </c>
    </row>
    <row r="34" spans="1:7" x14ac:dyDescent="0.25">
      <c r="A34" s="9"/>
      <c r="B34" s="14"/>
      <c r="C34" s="10"/>
      <c r="D34" s="18">
        <v>210</v>
      </c>
      <c r="E34" s="10">
        <v>3295</v>
      </c>
      <c r="F34" s="9" t="s">
        <v>57</v>
      </c>
      <c r="G34" s="28" t="s">
        <v>14</v>
      </c>
    </row>
    <row r="35" spans="1:7" x14ac:dyDescent="0.25">
      <c r="A35" s="9"/>
      <c r="B35" s="14"/>
      <c r="C35" s="10"/>
      <c r="D35" s="18">
        <v>1716</v>
      </c>
      <c r="E35" s="10">
        <v>3111</v>
      </c>
      <c r="F35" s="9" t="s">
        <v>58</v>
      </c>
      <c r="G35" s="28" t="s">
        <v>14</v>
      </c>
    </row>
    <row r="36" spans="1:7" x14ac:dyDescent="0.25">
      <c r="A36" s="9"/>
      <c r="B36" s="14"/>
      <c r="C36" s="10"/>
      <c r="D36" s="18">
        <v>115.2</v>
      </c>
      <c r="E36" s="10">
        <v>3212</v>
      </c>
      <c r="F36" s="9" t="s">
        <v>59</v>
      </c>
      <c r="G36" s="28" t="s">
        <v>14</v>
      </c>
    </row>
    <row r="37" spans="1:7" x14ac:dyDescent="0.25">
      <c r="A37" s="9"/>
      <c r="B37" s="14"/>
      <c r="C37" s="10"/>
      <c r="D37" s="18">
        <v>283.14999999999998</v>
      </c>
      <c r="E37" s="10">
        <v>3132</v>
      </c>
      <c r="F37" s="9" t="s">
        <v>60</v>
      </c>
      <c r="G37" s="28" t="s">
        <v>14</v>
      </c>
    </row>
    <row r="38" spans="1:7" x14ac:dyDescent="0.25">
      <c r="A38" s="9"/>
      <c r="B38" s="14"/>
      <c r="C38" s="10"/>
      <c r="D38" s="18">
        <v>17.399999999999999</v>
      </c>
      <c r="E38" s="10">
        <v>3211</v>
      </c>
      <c r="F38" s="9" t="s">
        <v>52</v>
      </c>
      <c r="G38" s="28" t="s">
        <v>14</v>
      </c>
    </row>
    <row r="39" spans="1:7" x14ac:dyDescent="0.25">
      <c r="A39" s="9"/>
      <c r="B39" s="14"/>
      <c r="C39" s="10"/>
      <c r="D39" s="18">
        <v>90</v>
      </c>
      <c r="E39" s="10">
        <v>3211</v>
      </c>
      <c r="F39" s="9" t="s">
        <v>52</v>
      </c>
      <c r="G39" s="28" t="s">
        <v>14</v>
      </c>
    </row>
    <row r="40" spans="1:7" ht="21" customHeight="1" thickBot="1" x14ac:dyDescent="0.3">
      <c r="A40" s="21" t="s">
        <v>15</v>
      </c>
      <c r="B40" s="22"/>
      <c r="C40" s="23"/>
      <c r="D40" s="24">
        <f>SUM(D31:D39)</f>
        <v>53820.75</v>
      </c>
      <c r="E40" s="23"/>
      <c r="F40" s="25"/>
      <c r="G40" s="26"/>
    </row>
    <row r="41" spans="1:7" ht="15.75" thickBot="1" x14ac:dyDescent="0.3">
      <c r="A41" s="29" t="s">
        <v>53</v>
      </c>
      <c r="B41" s="30"/>
      <c r="C41" s="31"/>
      <c r="D41" s="32">
        <f>SUM(D8,D10,D12,D14,D16,D18,D20,D22,D24,D26,D28,D30,D40)</f>
        <v>56837.25</v>
      </c>
      <c r="E41" s="31"/>
      <c r="F41" s="33"/>
      <c r="G41" s="34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2026-03-19T08:39:00Z</dcterms:modified>
</cp:coreProperties>
</file>