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Otrici\Desktop\"/>
    </mc:Choice>
  </mc:AlternateContent>
  <xr:revisionPtr revIDLastSave="0" documentId="13_ncr:1_{96E0F746-9554-4B05-A612-21EE5850CF25}" xr6:coauthVersionLast="37" xr6:coauthVersionMax="37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D27" i="1"/>
  <c r="D25" i="1"/>
  <c r="D22" i="1"/>
  <c r="D20" i="1"/>
  <c r="D18" i="1"/>
  <c r="D16" i="1"/>
  <c r="D14" i="1"/>
  <c r="D12" i="1"/>
  <c r="D10" i="1"/>
  <c r="D8" i="1"/>
  <c r="D38" i="1" l="1"/>
</calcChain>
</file>

<file path=xl/sharedStrings.xml><?xml version="1.0" encoding="utf-8"?>
<sst xmlns="http://schemas.openxmlformats.org/spreadsheetml/2006/main" count="91" uniqueCount="58">
  <si>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</si>
  <si>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</si>
  <si>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</si>
  <si>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</si>
  <si>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</si>
  <si>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</si>
  <si>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</si>
  <si>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</si>
  <si>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"OTRIĆI-DUBRAVE"_x000D_
OTRIĆ-SEOCI 3_x000D_
OTRIĆ-SEOCI_x000D_
Tel: +385(20)695665   Fax: +385(20)695727_x000D_
OIB: 16888776274_x000D_
Mail: skola@os-otrici-dubrave.skole.hr_x000D_
IBAN: HR7024070001100578059</t>
  </si>
  <si>
    <t>Isplata Sredstava Za Razdoblje: 01.11.2025 Do 30.11.2025</t>
  </si>
  <si>
    <t>Neretvansko-primorsko-vrgorski vodovod d.o.o</t>
  </si>
  <si>
    <t>98244558721</t>
  </si>
  <si>
    <t>Komunalne usluge</t>
  </si>
  <si>
    <t>OSNOVNA ŠKOLA "OTRIĆI-DUBRAVE"</t>
  </si>
  <si>
    <t>Ukupno:</t>
  </si>
  <si>
    <t>AP SPLIT D.O.O.</t>
  </si>
  <si>
    <t>82888704837</t>
  </si>
  <si>
    <t>SPLIT</t>
  </si>
  <si>
    <t>Računalne usluge</t>
  </si>
  <si>
    <t>HRVATSKI TELEKOM D.D.</t>
  </si>
  <si>
    <t>81793146560</t>
  </si>
  <si>
    <t>ZAGREB,10000 ZAGREB</t>
  </si>
  <si>
    <t>Usluge telefona, interneta, pošte i prijevoza</t>
  </si>
  <si>
    <t>HEP -OPSKRBA D.O.O.</t>
  </si>
  <si>
    <t>63073332379</t>
  </si>
  <si>
    <t>ZAGREB, 10000 ZAGREB</t>
  </si>
  <si>
    <t>Energija</t>
  </si>
  <si>
    <t>OTP  banka d.d.</t>
  </si>
  <si>
    <t>52508873833</t>
  </si>
  <si>
    <t>Bankarske usluge i usluge platnog prometa</t>
  </si>
  <si>
    <t>MAKRO-MIKRO GRUPA D.O.O.</t>
  </si>
  <si>
    <t>50467974870</t>
  </si>
  <si>
    <t>VELIKA GORICA, 10410 VELIKA GORICA</t>
  </si>
  <si>
    <t>Uredska oprema i namještaj</t>
  </si>
  <si>
    <t>PEKARA PLOČE</t>
  </si>
  <si>
    <t>41765831453</t>
  </si>
  <si>
    <t>PLOČE, 20340 PLOČE</t>
  </si>
  <si>
    <t>Materijal i sirovine</t>
  </si>
  <si>
    <t>NIDA d.o.o.</t>
  </si>
  <si>
    <t>18993600651</t>
  </si>
  <si>
    <t>METKOVIĆ, 20350 Metković</t>
  </si>
  <si>
    <t>Uredski materijal i ostali materijalni rashodi</t>
  </si>
  <si>
    <t>RM PRESTIGE</t>
  </si>
  <si>
    <t>06935288183</t>
  </si>
  <si>
    <t>PLOČE, 20340 METKOVIĆ</t>
  </si>
  <si>
    <t>Usluge tekućeg i investicijskog  održavanja</t>
  </si>
  <si>
    <t>GRADSKA ČISTOĆA I USLUGE D.O.O. VRGORAC</t>
  </si>
  <si>
    <t>00031138108</t>
  </si>
  <si>
    <t>VRGORAC,21276 VRGORAC</t>
  </si>
  <si>
    <t>Službena putovanja</t>
  </si>
  <si>
    <t>Sveukupno:</t>
  </si>
  <si>
    <t>Plaće za redovan rad-COP</t>
  </si>
  <si>
    <t>Doprinosi za obvezno zdravstveno osiguranje-COP</t>
  </si>
  <si>
    <t>Ostali rashodi za zaposlene-COP</t>
  </si>
  <si>
    <t>Pristojbe i naknade-COP</t>
  </si>
  <si>
    <t>Plaće za redovan rad-PUN</t>
  </si>
  <si>
    <t>Doprinosi za obvezno zdravstveno osiguranje-PUN</t>
  </si>
  <si>
    <t>Naknade za prijevoz, za rad na terenu i odvojeni život_PUN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</si>
</sst>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9"/>
  <sheetViews>
    <sheetView tabSelected="1" zoomScaleNormal="100" workbookViewId="0">
      <selection activeCell="C12" sqref="C1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48</v>
      </c>
      <c r="D7" s="18">
        <v>79.45</v>
      </c>
      <c r="E7" s="10">
        <v>3234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79.45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104.54</v>
      </c>
      <c r="E9" s="10">
        <v>3238</v>
      </c>
      <c r="F9" s="9" t="s">
        <v>18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104.54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29.2</v>
      </c>
      <c r="E11" s="10">
        <v>3231</v>
      </c>
      <c r="F11" s="9" t="s">
        <v>22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29.2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199.39</v>
      </c>
      <c r="E13" s="10">
        <v>3223</v>
      </c>
      <c r="F13" s="9" t="s">
        <v>26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199.39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17</v>
      </c>
      <c r="D15" s="18">
        <v>57.3</v>
      </c>
      <c r="E15" s="10">
        <v>3431</v>
      </c>
      <c r="F15" s="9" t="s">
        <v>29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57.3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195.26</v>
      </c>
      <c r="E17" s="10">
        <v>4221</v>
      </c>
      <c r="F17" s="9" t="s">
        <v>33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195.26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1447.04</v>
      </c>
      <c r="E19" s="10">
        <v>3222</v>
      </c>
      <c r="F19" s="9" t="s">
        <v>37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1447.04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40</v>
      </c>
      <c r="D21" s="18">
        <v>505.42</v>
      </c>
      <c r="E21" s="10">
        <v>3221</v>
      </c>
      <c r="F21" s="9" t="s">
        <v>41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505.42</v>
      </c>
      <c r="E22" s="23"/>
      <c r="F22" s="25"/>
      <c r="G22" s="26"/>
    </row>
    <row r="23" spans="1:7" x14ac:dyDescent="0.25">
      <c r="A23" s="9" t="s">
        <v>42</v>
      </c>
      <c r="B23" s="14" t="s">
        <v>43</v>
      </c>
      <c r="C23" s="10" t="s">
        <v>44</v>
      </c>
      <c r="D23" s="18">
        <v>63.83</v>
      </c>
      <c r="E23" s="10">
        <v>3221</v>
      </c>
      <c r="F23" s="9" t="s">
        <v>41</v>
      </c>
      <c r="G23" s="27" t="s">
        <v>13</v>
      </c>
    </row>
    <row r="24" spans="1:7" x14ac:dyDescent="0.25">
      <c r="A24" s="9"/>
      <c r="B24" s="14"/>
      <c r="C24" s="10"/>
      <c r="D24" s="18">
        <v>0.01</v>
      </c>
      <c r="E24" s="10">
        <v>3232</v>
      </c>
      <c r="F24" s="9" t="s">
        <v>45</v>
      </c>
      <c r="G24" s="28" t="s">
        <v>13</v>
      </c>
    </row>
    <row r="25" spans="1:7" ht="27" customHeight="1" thickBot="1" x14ac:dyDescent="0.3">
      <c r="A25" s="21" t="s">
        <v>14</v>
      </c>
      <c r="B25" s="22"/>
      <c r="C25" s="23"/>
      <c r="D25" s="24">
        <f>SUM(D23:D24)</f>
        <v>63.839999999999996</v>
      </c>
      <c r="E25" s="23"/>
      <c r="F25" s="25"/>
      <c r="G25" s="26"/>
    </row>
    <row r="26" spans="1:7" x14ac:dyDescent="0.25">
      <c r="A26" s="9" t="s">
        <v>46</v>
      </c>
      <c r="B26" s="14" t="s">
        <v>47</v>
      </c>
      <c r="C26" s="10" t="s">
        <v>48</v>
      </c>
      <c r="D26" s="18">
        <v>18</v>
      </c>
      <c r="E26" s="10">
        <v>3234</v>
      </c>
      <c r="F26" s="9" t="s">
        <v>12</v>
      </c>
      <c r="G26" s="27" t="s">
        <v>13</v>
      </c>
    </row>
    <row r="27" spans="1:7" ht="27" customHeight="1" thickBot="1" x14ac:dyDescent="0.3">
      <c r="A27" s="21" t="s">
        <v>14</v>
      </c>
      <c r="B27" s="22"/>
      <c r="C27" s="23"/>
      <c r="D27" s="24">
        <f>SUM(D26:D26)</f>
        <v>18</v>
      </c>
      <c r="E27" s="23"/>
      <c r="F27" s="25"/>
      <c r="G27" s="26"/>
    </row>
    <row r="28" spans="1:7" x14ac:dyDescent="0.25">
      <c r="A28" s="9"/>
      <c r="B28" s="14"/>
      <c r="C28" s="10"/>
      <c r="D28" s="18">
        <v>42416.33</v>
      </c>
      <c r="E28" s="10">
        <v>3111</v>
      </c>
      <c r="F28" s="9" t="s">
        <v>51</v>
      </c>
      <c r="G28" s="27" t="s">
        <v>13</v>
      </c>
    </row>
    <row r="29" spans="1:7" x14ac:dyDescent="0.25">
      <c r="A29" s="9"/>
      <c r="B29" s="14"/>
      <c r="C29" s="10"/>
      <c r="D29" s="18">
        <v>2600.5300000000002</v>
      </c>
      <c r="E29" s="10">
        <v>3132</v>
      </c>
      <c r="F29" s="9" t="s">
        <v>52</v>
      </c>
      <c r="G29" s="28"/>
    </row>
    <row r="30" spans="1:7" x14ac:dyDescent="0.25">
      <c r="A30" s="9"/>
      <c r="B30" s="14"/>
      <c r="C30" s="10"/>
      <c r="D30" s="18">
        <v>546.09</v>
      </c>
      <c r="E30" s="10">
        <v>3121</v>
      </c>
      <c r="F30" s="9" t="s">
        <v>53</v>
      </c>
      <c r="G30" s="28" t="s">
        <v>13</v>
      </c>
    </row>
    <row r="31" spans="1:7" x14ac:dyDescent="0.25">
      <c r="A31" s="9"/>
      <c r="B31" s="14"/>
      <c r="C31" s="10"/>
      <c r="D31" s="18">
        <v>194</v>
      </c>
      <c r="E31" s="10">
        <v>3295</v>
      </c>
      <c r="F31" s="9" t="s">
        <v>54</v>
      </c>
      <c r="G31" s="28" t="s">
        <v>13</v>
      </c>
    </row>
    <row r="32" spans="1:7" x14ac:dyDescent="0.25">
      <c r="A32" s="9"/>
      <c r="B32" s="14"/>
      <c r="C32" s="10"/>
      <c r="D32" s="18">
        <v>1663.5</v>
      </c>
      <c r="E32" s="10">
        <v>3111</v>
      </c>
      <c r="F32" s="9" t="s">
        <v>55</v>
      </c>
      <c r="G32" s="28" t="s">
        <v>13</v>
      </c>
    </row>
    <row r="33" spans="1:7" x14ac:dyDescent="0.25">
      <c r="A33" s="9"/>
      <c r="B33" s="14"/>
      <c r="C33" s="10"/>
      <c r="D33" s="18">
        <v>274.16000000000003</v>
      </c>
      <c r="E33" s="10">
        <v>3132</v>
      </c>
      <c r="F33" s="9" t="s">
        <v>56</v>
      </c>
      <c r="G33" s="28" t="s">
        <v>13</v>
      </c>
    </row>
    <row r="34" spans="1:7" x14ac:dyDescent="0.25">
      <c r="A34" s="9"/>
      <c r="B34" s="14"/>
      <c r="C34" s="10"/>
      <c r="D34" s="18">
        <v>98.18</v>
      </c>
      <c r="E34" s="10">
        <v>3212</v>
      </c>
      <c r="F34" s="9" t="s">
        <v>57</v>
      </c>
      <c r="G34" s="28" t="s">
        <v>13</v>
      </c>
    </row>
    <row r="35" spans="1:7" x14ac:dyDescent="0.25">
      <c r="A35" s="9"/>
      <c r="B35" s="14"/>
      <c r="C35" s="10"/>
      <c r="D35" s="18">
        <v>27.62</v>
      </c>
      <c r="E35" s="10">
        <v>3211</v>
      </c>
      <c r="F35" s="9" t="s">
        <v>49</v>
      </c>
      <c r="G35" s="28" t="s">
        <v>13</v>
      </c>
    </row>
    <row r="36" spans="1:7" x14ac:dyDescent="0.25">
      <c r="A36" s="9"/>
      <c r="B36" s="14"/>
      <c r="C36" s="10"/>
      <c r="D36" s="18">
        <v>60</v>
      </c>
      <c r="E36" s="10">
        <v>3211</v>
      </c>
      <c r="F36" s="9" t="s">
        <v>49</v>
      </c>
      <c r="G36" s="28" t="s">
        <v>13</v>
      </c>
    </row>
    <row r="37" spans="1:7" ht="21" customHeight="1" thickBot="1" x14ac:dyDescent="0.3">
      <c r="A37" s="21" t="s">
        <v>14</v>
      </c>
      <c r="B37" s="22"/>
      <c r="C37" s="23"/>
      <c r="D37" s="24">
        <f>SUM(D28:D36)</f>
        <v>47880.41</v>
      </c>
      <c r="E37" s="23"/>
      <c r="F37" s="25"/>
      <c r="G37" s="26"/>
    </row>
    <row r="38" spans="1:7" ht="15.75" thickBot="1" x14ac:dyDescent="0.3">
      <c r="A38" s="29" t="s">
        <v>50</v>
      </c>
      <c r="B38" s="30"/>
      <c r="C38" s="31"/>
      <c r="D38" s="32">
        <f>SUM(D8,D10,D12,D14,D16,D18,D20,D22,D25,D27,D37)</f>
        <v>50579.850000000006</v>
      </c>
      <c r="E38" s="31"/>
      <c r="F38" s="33"/>
      <c r="G38" s="34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Otrici</cp:lastModifiedBy>
  <dcterms:created xsi:type="dcterms:W3CDTF">2024-03-05T11:42:46Z</dcterms:created>
  <dcterms:modified xsi:type="dcterms:W3CDTF">2025-12-12T07:54:59Z</dcterms:modified>
</cp:coreProperties>
</file>