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8_{A19A1223-B6F3-427C-8F13-3F69FF5363FB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4" i="1"/>
  <c r="D42" i="1"/>
  <c r="D40" i="1"/>
  <c r="D38" i="1"/>
  <c r="D36" i="1"/>
  <c r="D34" i="1"/>
  <c r="D32" i="1"/>
  <c r="D30" i="1"/>
  <c r="D28" i="1"/>
  <c r="D25" i="1"/>
  <c r="D23" i="1"/>
  <c r="D20" i="1"/>
  <c r="D18" i="1"/>
  <c r="D16" i="1"/>
  <c r="D14" i="1"/>
  <c r="D12" i="1"/>
  <c r="D10" i="1"/>
  <c r="D8" i="1"/>
  <c r="D56" i="1" l="1"/>
</calcChain>
</file>

<file path=xl/sharedStrings.xml><?xml version="1.0" encoding="utf-8"?>
<sst xmlns="http://schemas.openxmlformats.org/spreadsheetml/2006/main" count="144" uniqueCount="76">
  <si>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</si>
  <si>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</si>
  <si>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</si>
  <si>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</si>
  <si>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</si>
  <si>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</si>
  <si>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</si>
  <si>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</si>
  <si>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</si>
  <si>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01.06.2025 Do 30.06.2025</t>
  </si>
  <si>
    <t>FINA</t>
  </si>
  <si>
    <t>85821130368</t>
  </si>
  <si>
    <t>ZAGREB</t>
  </si>
  <si>
    <t>Računalne usluge</t>
  </si>
  <si>
    <t>OSNOVNA ŠKOLA "OTRIĆI-DUBRAVE"</t>
  </si>
  <si>
    <t>Ukupno:</t>
  </si>
  <si>
    <t>EURO-UNIT d.o.o.ČAKOVEC PJ SPLIT</t>
  </si>
  <si>
    <t>836065107180</t>
  </si>
  <si>
    <t>ČAKOVEC</t>
  </si>
  <si>
    <t>Sportska i glazbena oprema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</si>
  <si>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</si>
  <si>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</si>
  <si>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</si>
  <si>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</si>
  <si>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</si>
  <si>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</si>
  <si>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HEP OPSKRBA D.O.O.</t>
  </si>
  <si>
    <t>630733332379</t>
  </si>
  <si>
    <t>Energija</t>
  </si>
  <si>
    <t>TONI-COOP d.o.o.</t>
  </si>
  <si>
    <t>63031660987</t>
  </si>
  <si>
    <t>PLOČE</t>
  </si>
  <si>
    <t>Materijal i dijelovi za tekuće i investicijsko održavanje</t>
  </si>
  <si>
    <t>OTP  banka</t>
  </si>
  <si>
    <t>52508873833</t>
  </si>
  <si>
    <t>Bankarske usluge i usluge platnog prometa</t>
  </si>
  <si>
    <t>MAKRO-MIKRO GRUPA</t>
  </si>
  <si>
    <t>50467974870</t>
  </si>
  <si>
    <t>ZAGREB-METKOVIĆ</t>
  </si>
  <si>
    <t>KOMUNALNO VRGORAC</t>
  </si>
  <si>
    <t>22432106133</t>
  </si>
  <si>
    <t>VRGORAC</t>
  </si>
  <si>
    <t>Komunalne usluge</t>
  </si>
  <si>
    <t>NIDA GRUPA METKOVIĆ</t>
  </si>
  <si>
    <t>18993600651</t>
  </si>
  <si>
    <t>METKOVIĆ</t>
  </si>
  <si>
    <t>Uredski materijal i ostali materijalni rashodi</t>
  </si>
  <si>
    <t>Nema Konta Na Odabranoj Razini</t>
  </si>
  <si>
    <t>LIBUSOFT CICOM doo</t>
  </si>
  <si>
    <t>14506572540</t>
  </si>
  <si>
    <t>RM PRESTIGE</t>
  </si>
  <si>
    <t>06935288183</t>
  </si>
  <si>
    <t>GRADSKA ČISTOĆA I USLUGE D.O.O. VRGORAC</t>
  </si>
  <si>
    <t>00031138108</t>
  </si>
  <si>
    <t>Gospodarski popis d.o.o. Zagreb</t>
  </si>
  <si>
    <t>Zagreb</t>
  </si>
  <si>
    <t>Ostali nespomenuti rashodi poslovanja</t>
  </si>
  <si>
    <t>AMMAMI SERVIS VL. STANISLAV KEŽIĆ-METKOVIĆ</t>
  </si>
  <si>
    <t>Usluge tekućeg i investicijskog  održavanja</t>
  </si>
  <si>
    <t>POMORSKI SERVIS-LUKA PLOČE DOO</t>
  </si>
  <si>
    <t>HRVATSKE VODE</t>
  </si>
  <si>
    <t>ZNAMEN-NAKLADNIČKA DJELATNOST</t>
  </si>
  <si>
    <t>Sveukupno:</t>
  </si>
  <si>
    <t>57952969348</t>
  </si>
  <si>
    <t>28921383001</t>
  </si>
  <si>
    <t>83996848996</t>
  </si>
  <si>
    <t>18876024938</t>
  </si>
  <si>
    <t>Plaće za redovan rad-COP</t>
  </si>
  <si>
    <t>Doprinosi za obvezno zdravstveno osiguranje-COP</t>
  </si>
  <si>
    <t>Naknade za prijevoz, za rad na terenu i odvojeni život-COP</t>
  </si>
  <si>
    <t>Ostali rashodi za zaposlene-COP</t>
  </si>
  <si>
    <t>Pristojbe i naknade-COP</t>
  </si>
  <si>
    <t>Plaće za redovan rad-PUN</t>
  </si>
  <si>
    <t>Doprinosi za obvezno zdravstveno osiguranje-PUN</t>
  </si>
  <si>
    <t>Ostali rashodi za zaposlene-PUN</t>
  </si>
  <si>
    <t>Naknade za prijevoz, za rad na terenu i odvojeni život-PUN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</si>
</sst>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9"/>
  <sheetViews>
    <sheetView tabSelected="1" topLeftCell="A40" zoomScaleNormal="100" workbookViewId="0">
      <selection activeCell="D56" sqref="D5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1.66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1.66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1580.11</v>
      </c>
      <c r="E9" s="10">
        <v>4226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1580.11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31.54</v>
      </c>
      <c r="E11" s="10">
        <v>3238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31.54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29.41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29.41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167.08</v>
      </c>
      <c r="E15" s="10">
        <v>3223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167.08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42.8</v>
      </c>
      <c r="E17" s="10">
        <v>3224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42.8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22</v>
      </c>
      <c r="D19" s="18">
        <v>71.489999999999995</v>
      </c>
      <c r="E19" s="10">
        <v>3431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71.489999999999995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29.8</v>
      </c>
      <c r="E21" s="10">
        <v>3224</v>
      </c>
      <c r="F21" s="9" t="s">
        <v>32</v>
      </c>
      <c r="G21" s="27" t="s">
        <v>14</v>
      </c>
    </row>
    <row r="22" spans="1:7" x14ac:dyDescent="0.25">
      <c r="A22" s="9"/>
      <c r="B22" s="14"/>
      <c r="C22" s="10"/>
      <c r="D22" s="18">
        <v>115.43</v>
      </c>
      <c r="E22" s="10">
        <v>4226</v>
      </c>
      <c r="F22" s="9" t="s">
        <v>19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145.23000000000002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56.94</v>
      </c>
      <c r="E24" s="10">
        <v>3234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56.94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195.33</v>
      </c>
      <c r="E26" s="10">
        <v>3221</v>
      </c>
      <c r="F26" s="9" t="s">
        <v>46</v>
      </c>
      <c r="G26" s="27" t="s">
        <v>14</v>
      </c>
    </row>
    <row r="27" spans="1:7" x14ac:dyDescent="0.25">
      <c r="A27" s="9"/>
      <c r="B27" s="14"/>
      <c r="C27" s="10"/>
      <c r="D27" s="18">
        <v>153</v>
      </c>
      <c r="E27" s="10">
        <v>3953</v>
      </c>
      <c r="F27" s="9" t="s">
        <v>47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348.33000000000004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34.69</v>
      </c>
      <c r="E29" s="10">
        <v>3238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34.69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31</v>
      </c>
      <c r="D31" s="18">
        <v>102.68</v>
      </c>
      <c r="E31" s="10">
        <v>3224</v>
      </c>
      <c r="F31" s="9" t="s">
        <v>32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102.68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41</v>
      </c>
      <c r="D33" s="18">
        <v>36</v>
      </c>
      <c r="E33" s="10">
        <v>3234</v>
      </c>
      <c r="F33" s="9" t="s">
        <v>42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</v>
      </c>
      <c r="E34" s="23"/>
      <c r="F34" s="25"/>
      <c r="G34" s="26"/>
    </row>
    <row r="35" spans="1:7" x14ac:dyDescent="0.25">
      <c r="A35" s="9" t="s">
        <v>54</v>
      </c>
      <c r="B35" s="14" t="s">
        <v>65</v>
      </c>
      <c r="C35" s="10" t="s">
        <v>55</v>
      </c>
      <c r="D35" s="18">
        <v>120</v>
      </c>
      <c r="E35" s="10">
        <v>3299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120</v>
      </c>
      <c r="E36" s="23"/>
      <c r="F36" s="25"/>
      <c r="G36" s="26"/>
    </row>
    <row r="37" spans="1:7" x14ac:dyDescent="0.25">
      <c r="A37" s="9" t="s">
        <v>57</v>
      </c>
      <c r="B37" s="14" t="s">
        <v>63</v>
      </c>
      <c r="C37" s="10" t="s">
        <v>45</v>
      </c>
      <c r="D37" s="18">
        <v>312.5</v>
      </c>
      <c r="E37" s="10">
        <v>3232</v>
      </c>
      <c r="F37" s="9" t="s">
        <v>58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312.5</v>
      </c>
      <c r="E38" s="23"/>
      <c r="F38" s="25"/>
      <c r="G38" s="26"/>
    </row>
    <row r="39" spans="1:7" x14ac:dyDescent="0.25">
      <c r="A39" s="9" t="s">
        <v>59</v>
      </c>
      <c r="B39" s="14" t="s">
        <v>66</v>
      </c>
      <c r="C39" s="10" t="s">
        <v>31</v>
      </c>
      <c r="D39" s="18">
        <v>203.13</v>
      </c>
      <c r="E39" s="10">
        <v>3234</v>
      </c>
      <c r="F39" s="9" t="s">
        <v>42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203.13</v>
      </c>
      <c r="E40" s="23"/>
      <c r="F40" s="25"/>
      <c r="G40" s="26"/>
    </row>
    <row r="41" spans="1:7" x14ac:dyDescent="0.25">
      <c r="A41" s="9" t="s">
        <v>60</v>
      </c>
      <c r="B41" s="14" t="s">
        <v>64</v>
      </c>
      <c r="C41" s="10" t="s">
        <v>22</v>
      </c>
      <c r="D41" s="18">
        <v>78.58</v>
      </c>
      <c r="E41" s="10">
        <v>3234</v>
      </c>
      <c r="F41" s="9" t="s">
        <v>42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78.58</v>
      </c>
      <c r="E42" s="23"/>
      <c r="F42" s="25"/>
      <c r="G42" s="26"/>
    </row>
    <row r="43" spans="1:7" x14ac:dyDescent="0.25">
      <c r="A43" s="9" t="s">
        <v>61</v>
      </c>
      <c r="B43" s="14" t="s">
        <v>66</v>
      </c>
      <c r="C43" s="10" t="s">
        <v>12</v>
      </c>
      <c r="D43" s="18">
        <v>38.85</v>
      </c>
      <c r="E43" s="10">
        <v>3221</v>
      </c>
      <c r="F43" s="9" t="s">
        <v>46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38.85</v>
      </c>
      <c r="E44" s="23"/>
      <c r="F44" s="25"/>
      <c r="G44" s="26"/>
    </row>
    <row r="45" spans="1:7" x14ac:dyDescent="0.25">
      <c r="A45" s="9"/>
      <c r="B45" s="14"/>
      <c r="C45" s="10"/>
      <c r="D45" s="18">
        <v>40120.699999999997</v>
      </c>
      <c r="E45" s="10">
        <v>3111</v>
      </c>
      <c r="F45" s="9" t="s">
        <v>67</v>
      </c>
      <c r="G45" s="27" t="s">
        <v>14</v>
      </c>
    </row>
    <row r="46" spans="1:7" x14ac:dyDescent="0.25">
      <c r="A46" s="9"/>
      <c r="B46" s="14"/>
      <c r="C46" s="10"/>
      <c r="D46" s="18">
        <v>6619.91</v>
      </c>
      <c r="E46" s="10">
        <v>3132</v>
      </c>
      <c r="F46" s="9" t="s">
        <v>68</v>
      </c>
      <c r="G46" s="28" t="s">
        <v>14</v>
      </c>
    </row>
    <row r="47" spans="1:7" x14ac:dyDescent="0.25">
      <c r="A47" s="9"/>
      <c r="B47" s="14"/>
      <c r="C47" s="10"/>
      <c r="D47" s="18">
        <v>2275.3000000000002</v>
      </c>
      <c r="E47" s="10">
        <v>3212</v>
      </c>
      <c r="F47" s="9" t="s">
        <v>69</v>
      </c>
      <c r="G47" s="28" t="s">
        <v>14</v>
      </c>
    </row>
    <row r="48" spans="1:7" x14ac:dyDescent="0.25">
      <c r="A48" s="9"/>
      <c r="B48" s="14"/>
      <c r="C48" s="10"/>
      <c r="D48" s="18">
        <v>6300</v>
      </c>
      <c r="E48" s="10">
        <v>3121</v>
      </c>
      <c r="F48" s="9" t="s">
        <v>70</v>
      </c>
      <c r="G48" s="28" t="s">
        <v>14</v>
      </c>
    </row>
    <row r="49" spans="1:7" x14ac:dyDescent="0.25">
      <c r="A49" s="9"/>
      <c r="B49" s="14"/>
      <c r="C49" s="10"/>
      <c r="D49" s="18">
        <v>194</v>
      </c>
      <c r="E49" s="10">
        <v>3295</v>
      </c>
      <c r="F49" s="9" t="s">
        <v>71</v>
      </c>
      <c r="G49" s="28" t="s">
        <v>14</v>
      </c>
    </row>
    <row r="50" spans="1:7" x14ac:dyDescent="0.25">
      <c r="A50" s="9"/>
      <c r="B50" s="14"/>
      <c r="C50" s="10"/>
      <c r="D50" s="18">
        <v>441.44</v>
      </c>
      <c r="E50" s="10">
        <v>3121</v>
      </c>
      <c r="F50" s="9" t="s">
        <v>70</v>
      </c>
      <c r="G50" s="28" t="s">
        <v>14</v>
      </c>
    </row>
    <row r="51" spans="1:7" x14ac:dyDescent="0.25">
      <c r="A51" s="9"/>
      <c r="B51" s="14"/>
      <c r="C51" s="10"/>
      <c r="D51" s="18">
        <v>1380</v>
      </c>
      <c r="E51" s="10">
        <v>3111</v>
      </c>
      <c r="F51" s="9" t="s">
        <v>72</v>
      </c>
      <c r="G51" s="28" t="s">
        <v>14</v>
      </c>
    </row>
    <row r="52" spans="1:7" x14ac:dyDescent="0.25">
      <c r="A52" s="9"/>
      <c r="B52" s="14"/>
      <c r="C52" s="10"/>
      <c r="D52" s="18">
        <v>227.7</v>
      </c>
      <c r="E52" s="10">
        <v>3132</v>
      </c>
      <c r="F52" s="9" t="s">
        <v>73</v>
      </c>
      <c r="G52" s="28" t="s">
        <v>14</v>
      </c>
    </row>
    <row r="53" spans="1:7" x14ac:dyDescent="0.25">
      <c r="A53" s="9"/>
      <c r="B53" s="14"/>
      <c r="C53" s="10"/>
      <c r="D53" s="18">
        <v>106.18</v>
      </c>
      <c r="E53" s="10">
        <v>3212</v>
      </c>
      <c r="F53" s="9" t="s">
        <v>75</v>
      </c>
      <c r="G53" s="28" t="s">
        <v>14</v>
      </c>
    </row>
    <row r="54" spans="1:7" x14ac:dyDescent="0.25">
      <c r="A54" s="9"/>
      <c r="B54" s="14"/>
      <c r="C54" s="10"/>
      <c r="D54" s="18">
        <v>600</v>
      </c>
      <c r="E54" s="10">
        <v>3121</v>
      </c>
      <c r="F54" s="9" t="s">
        <v>74</v>
      </c>
      <c r="G54" s="28" t="s">
        <v>14</v>
      </c>
    </row>
    <row r="55" spans="1:7" ht="21" customHeight="1" thickBot="1" x14ac:dyDescent="0.3">
      <c r="A55" s="21" t="s">
        <v>15</v>
      </c>
      <c r="B55" s="22"/>
      <c r="C55" s="23"/>
      <c r="D55" s="24">
        <f>SUM(D45:D54)</f>
        <v>58265.23</v>
      </c>
      <c r="E55" s="23"/>
      <c r="F55" s="25"/>
      <c r="G55" s="26"/>
    </row>
    <row r="56" spans="1:7" ht="15.75" thickBot="1" x14ac:dyDescent="0.3">
      <c r="A56" s="29" t="s">
        <v>62</v>
      </c>
      <c r="B56" s="30"/>
      <c r="C56" s="31"/>
      <c r="D56" s="32">
        <f>SUM(D8,D10,D12,D14,D16,D18,D20,D23,D25,D28,D30,D32,D34,D36,D38,D40,D42,D44,D55)</f>
        <v>61666.25</v>
      </c>
      <c r="E56" s="31"/>
      <c r="F56" s="33"/>
      <c r="G56" s="34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2025-07-11T06:39:33Z</dcterms:modified>
</cp:coreProperties>
</file>