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Otrici\Desktop\"/>
    </mc:Choice>
  </mc:AlternateContent>
  <xr:revisionPtr revIDLastSave="0" documentId="13_ncr:1_{3DE66E28-A62A-4BCD-B157-4828BB1A2EB1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50" i="1" l="1"/>
</calcChain>
</file>

<file path=xl/sharedStrings.xml><?xml version="1.0" encoding="utf-8"?>
<sst xmlns="http://schemas.openxmlformats.org/spreadsheetml/2006/main" count="128" uniqueCount="69">
  <si>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</si>
  <si>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</si>
  <si>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</si>
  <si>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</si>
  <si>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</si>
  <si>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</si>
  <si>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</si>
  <si>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</si>
  <si>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"OTRIĆI-DUBRAVE"_x000D_
OTRIĆ-SEOCI 3_x000D_
OTRIĆ-SEOCI_x000D_
Tel: +385(20)695665   Fax: +385(20)695727_x000D_
OIB: 16888776274_x000D_
Mail: skola@os-otrici-dubrave.skole.hr_x000D_
IBAN: HR7024070001100578059</t>
  </si>
  <si>
    <t>Isplata Sredstava Za Razdoblje: 01.03.2025 Do 31.03.2025</t>
  </si>
  <si>
    <t>HRVATSKA UDRUGA RAVNATELJA OŠ-ZAGREB</t>
  </si>
  <si>
    <t>97748123085</t>
  </si>
  <si>
    <t>zAGREB</t>
  </si>
  <si>
    <t>Članarine i norme</t>
  </si>
  <si>
    <t>OSNOVNA ŠKOLA "OTRIĆI-DUBRAVE"</t>
  </si>
  <si>
    <t>Ukupno:</t>
  </si>
  <si>
    <t>FINA</t>
  </si>
  <si>
    <t>85821130368</t>
  </si>
  <si>
    <t>ZAGREB</t>
  </si>
  <si>
    <t>Računalne usluge</t>
  </si>
  <si>
    <t>Zajednički obrt TURIZAM I USLUGE"PRETORIA-BAĆINA"-PLOČE</t>
  </si>
  <si>
    <t>84668985228</t>
  </si>
  <si>
    <t>PLOČE</t>
  </si>
  <si>
    <t>Materijal i dijelovi za tekuće i investicijsko održavanje</t>
  </si>
  <si>
    <t>AP SPLIT D.O.O.</t>
  </si>
  <si>
    <t>82888704837</t>
  </si>
  <si>
    <t>SPLIT</t>
  </si>
  <si>
    <t>HRVATSKI TELEKOM D.D.</t>
  </si>
  <si>
    <t>81793146560</t>
  </si>
  <si>
    <t>Usluge telefona, interneta, pošte i prijevoza</t>
  </si>
  <si>
    <t>HEP OPSKRBA D.O.O.</t>
  </si>
  <si>
    <t>630733332379</t>
  </si>
  <si>
    <t>Energija</t>
  </si>
  <si>
    <t>OTP  banka</t>
  </si>
  <si>
    <t>52508873833</t>
  </si>
  <si>
    <t>Bankarske usluge i usluge platnog prometa</t>
  </si>
  <si>
    <t>MAKRO-MIKRO GRUPA</t>
  </si>
  <si>
    <t>50467974870</t>
  </si>
  <si>
    <t>ZAGREB-METKOVIĆ</t>
  </si>
  <si>
    <t>Ostali nespomenuti rashodi poslovanja</t>
  </si>
  <si>
    <t>Trgovina KAP METKOVIĆ</t>
  </si>
  <si>
    <t>48331419125</t>
  </si>
  <si>
    <t>METKOVIĆ</t>
  </si>
  <si>
    <t>Komunalne usluge</t>
  </si>
  <si>
    <t>PEKARA PLOČE</t>
  </si>
  <si>
    <t>41765831453</t>
  </si>
  <si>
    <t>Materijal i sirovine</t>
  </si>
  <si>
    <t>DRŽAVNI PRORAČUN RH</t>
  </si>
  <si>
    <t>3333</t>
  </si>
  <si>
    <t>Pristojbe i naknade</t>
  </si>
  <si>
    <t>KOMUNALNO VRGORAC</t>
  </si>
  <si>
    <t>22432106133</t>
  </si>
  <si>
    <t>VRGORAC</t>
  </si>
  <si>
    <t>LIBUSOFT CICOM doo</t>
  </si>
  <si>
    <t>14506572540</t>
  </si>
  <si>
    <t>GRAĐA MAXMART OPUZEN</t>
  </si>
  <si>
    <t>10020489289</t>
  </si>
  <si>
    <t>VRANJIČKI PUT 2</t>
  </si>
  <si>
    <t>GRADSKA ČISTOĆA I USLUGE D.O.O. VRGORAC</t>
  </si>
  <si>
    <t>00031138108</t>
  </si>
  <si>
    <t>HRVATSKE VODE</t>
  </si>
  <si>
    <t>Plaće za redovan rad</t>
  </si>
  <si>
    <t>Doprinosi za obvezno zdravstveno osiguranje</t>
  </si>
  <si>
    <t>Službena putovanja</t>
  </si>
  <si>
    <t>Naknade za prijevoz, za rad na terenu i odvojeni život</t>
  </si>
  <si>
    <t>Ostale naknade troškova zaposlenima</t>
  </si>
  <si>
    <t>Sveukupno:</t>
  </si>
  <si>
    <t>ostali rashodi za zaposlene</t>
  </si>
  <si>
    <t>754690002142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</si>
</sst>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3"/>
  <sheetViews>
    <sheetView tabSelected="1" topLeftCell="A28" zoomScaleNormal="100" workbookViewId="0">
      <selection activeCell="G49" sqref="G4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70</v>
      </c>
      <c r="E7" s="10">
        <v>3294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3.32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3.32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12</v>
      </c>
      <c r="E11" s="10">
        <v>3224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12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177.54</v>
      </c>
      <c r="E13" s="10">
        <v>3238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177.54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18</v>
      </c>
      <c r="D15" s="18">
        <v>29.41</v>
      </c>
      <c r="E15" s="10">
        <v>3231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29.41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18</v>
      </c>
      <c r="D17" s="18">
        <v>374.87</v>
      </c>
      <c r="E17" s="10">
        <v>3223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374.87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26</v>
      </c>
      <c r="D19" s="18">
        <v>69.23</v>
      </c>
      <c r="E19" s="10">
        <v>3431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69.23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73.05</v>
      </c>
      <c r="E21" s="10">
        <v>3299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73.05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43.48</v>
      </c>
      <c r="E23" s="10">
        <v>3234</v>
      </c>
      <c r="F23" s="9" t="s">
        <v>43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43.48</v>
      </c>
      <c r="E24" s="23"/>
      <c r="F24" s="25"/>
      <c r="G24" s="26"/>
    </row>
    <row r="25" spans="1:7" x14ac:dyDescent="0.25">
      <c r="A25" s="9" t="s">
        <v>44</v>
      </c>
      <c r="B25" s="14" t="s">
        <v>45</v>
      </c>
      <c r="C25" s="10" t="s">
        <v>22</v>
      </c>
      <c r="D25" s="18">
        <v>2894.08</v>
      </c>
      <c r="E25" s="10">
        <v>3222</v>
      </c>
      <c r="F25" s="9" t="s">
        <v>46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2894.08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10" t="s">
        <v>18</v>
      </c>
      <c r="D27" s="18">
        <v>33.18</v>
      </c>
      <c r="E27" s="10">
        <v>3295</v>
      </c>
      <c r="F27" s="9" t="s">
        <v>49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33.18</v>
      </c>
      <c r="E28" s="23"/>
      <c r="F28" s="25"/>
      <c r="G28" s="26"/>
    </row>
    <row r="29" spans="1:7" x14ac:dyDescent="0.25">
      <c r="A29" s="9" t="s">
        <v>50</v>
      </c>
      <c r="B29" s="14" t="s">
        <v>51</v>
      </c>
      <c r="C29" s="10" t="s">
        <v>52</v>
      </c>
      <c r="D29" s="18">
        <v>44.45</v>
      </c>
      <c r="E29" s="10">
        <v>3234</v>
      </c>
      <c r="F29" s="9" t="s">
        <v>43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44.45</v>
      </c>
      <c r="E30" s="23"/>
      <c r="F30" s="25"/>
      <c r="G30" s="26"/>
    </row>
    <row r="31" spans="1:7" x14ac:dyDescent="0.25">
      <c r="A31" s="9" t="s">
        <v>53</v>
      </c>
      <c r="B31" s="14" t="s">
        <v>54</v>
      </c>
      <c r="C31" s="10" t="s">
        <v>18</v>
      </c>
      <c r="D31" s="18">
        <v>104.07</v>
      </c>
      <c r="E31" s="10">
        <v>3238</v>
      </c>
      <c r="F31" s="9" t="s">
        <v>19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104.07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124.71</v>
      </c>
      <c r="E33" s="10">
        <v>3224</v>
      </c>
      <c r="F33" s="9" t="s">
        <v>23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124.71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52</v>
      </c>
      <c r="D35" s="18">
        <v>18</v>
      </c>
      <c r="E35" s="10">
        <v>3234</v>
      </c>
      <c r="F35" s="9" t="s">
        <v>43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18</v>
      </c>
      <c r="E36" s="23"/>
      <c r="F36" s="25"/>
      <c r="G36" s="26"/>
    </row>
    <row r="37" spans="1:7" x14ac:dyDescent="0.25">
      <c r="A37" s="9" t="s">
        <v>60</v>
      </c>
      <c r="B37" s="14" t="s">
        <v>68</v>
      </c>
      <c r="C37" s="10" t="s">
        <v>26</v>
      </c>
      <c r="D37" s="18">
        <v>78.569999999999993</v>
      </c>
      <c r="E37" s="10">
        <v>3234</v>
      </c>
      <c r="F37" s="9" t="s">
        <v>43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78.569999999999993</v>
      </c>
      <c r="E38" s="23"/>
      <c r="F38" s="25"/>
      <c r="G38" s="26"/>
    </row>
    <row r="39" spans="1:7" x14ac:dyDescent="0.25">
      <c r="A39" s="9"/>
      <c r="B39" s="14"/>
      <c r="C39" s="10"/>
      <c r="D39" s="18">
        <v>41624.449999999997</v>
      </c>
      <c r="E39" s="10">
        <v>3111</v>
      </c>
      <c r="F39" s="9" t="s">
        <v>61</v>
      </c>
      <c r="G39" s="27" t="s">
        <v>14</v>
      </c>
    </row>
    <row r="40" spans="1:7" x14ac:dyDescent="0.25">
      <c r="A40" s="9"/>
      <c r="B40" s="14"/>
      <c r="C40" s="10"/>
      <c r="D40" s="18">
        <v>6868.02</v>
      </c>
      <c r="E40" s="10">
        <v>3132</v>
      </c>
      <c r="F40" s="9" t="s">
        <v>62</v>
      </c>
      <c r="G40" s="28" t="s">
        <v>14</v>
      </c>
    </row>
    <row r="41" spans="1:7" x14ac:dyDescent="0.25">
      <c r="A41" s="9"/>
      <c r="B41" s="14"/>
      <c r="C41" s="10"/>
      <c r="D41" s="18">
        <v>1622.89</v>
      </c>
      <c r="E41" s="10">
        <v>3212</v>
      </c>
      <c r="F41" s="9" t="s">
        <v>64</v>
      </c>
      <c r="G41" s="28" t="s">
        <v>14</v>
      </c>
    </row>
    <row r="42" spans="1:7" x14ac:dyDescent="0.25">
      <c r="A42" s="9"/>
      <c r="B42" s="14"/>
      <c r="C42" s="10"/>
      <c r="D42" s="18">
        <v>194</v>
      </c>
      <c r="E42" s="10">
        <v>3295</v>
      </c>
      <c r="F42" s="9" t="s">
        <v>49</v>
      </c>
      <c r="G42" s="28" t="s">
        <v>14</v>
      </c>
    </row>
    <row r="43" spans="1:7" x14ac:dyDescent="0.25">
      <c r="A43" s="9"/>
      <c r="B43" s="14"/>
      <c r="C43" s="10"/>
      <c r="D43" s="18">
        <v>441.44</v>
      </c>
      <c r="E43" s="10">
        <v>3121</v>
      </c>
      <c r="F43" s="9" t="s">
        <v>67</v>
      </c>
      <c r="G43" s="28" t="s">
        <v>14</v>
      </c>
    </row>
    <row r="44" spans="1:7" x14ac:dyDescent="0.25">
      <c r="A44" s="9"/>
      <c r="B44" s="14"/>
      <c r="C44" s="10"/>
      <c r="D44" s="18">
        <v>1380</v>
      </c>
      <c r="E44" s="10">
        <v>3111</v>
      </c>
      <c r="F44" s="9" t="s">
        <v>61</v>
      </c>
      <c r="G44" s="28" t="s">
        <v>14</v>
      </c>
    </row>
    <row r="45" spans="1:7" x14ac:dyDescent="0.25">
      <c r="A45" s="9"/>
      <c r="B45" s="14"/>
      <c r="C45" s="10"/>
      <c r="D45" s="18">
        <v>227.7</v>
      </c>
      <c r="E45" s="10">
        <v>3132</v>
      </c>
      <c r="F45" s="9" t="s">
        <v>62</v>
      </c>
      <c r="G45" s="28" t="s">
        <v>14</v>
      </c>
    </row>
    <row r="46" spans="1:7" x14ac:dyDescent="0.25">
      <c r="A46" s="9"/>
      <c r="B46" s="14"/>
      <c r="C46" s="10"/>
      <c r="D46" s="18">
        <v>106.18</v>
      </c>
      <c r="E46" s="10">
        <v>3212</v>
      </c>
      <c r="F46" s="9" t="s">
        <v>64</v>
      </c>
      <c r="G46" s="28" t="s">
        <v>14</v>
      </c>
    </row>
    <row r="47" spans="1:7" x14ac:dyDescent="0.25">
      <c r="A47" s="9"/>
      <c r="B47" s="14"/>
      <c r="C47" s="10"/>
      <c r="D47" s="18">
        <v>135</v>
      </c>
      <c r="E47" s="10">
        <v>3211</v>
      </c>
      <c r="F47" s="9" t="s">
        <v>63</v>
      </c>
      <c r="G47" s="28" t="s">
        <v>14</v>
      </c>
    </row>
    <row r="48" spans="1:7" x14ac:dyDescent="0.25">
      <c r="A48" s="9"/>
      <c r="B48" s="14"/>
      <c r="C48" s="10"/>
      <c r="D48" s="18">
        <v>115</v>
      </c>
      <c r="E48" s="10">
        <v>3214</v>
      </c>
      <c r="F48" s="9" t="s">
        <v>65</v>
      </c>
      <c r="G48" s="28" t="s">
        <v>14</v>
      </c>
    </row>
    <row r="49" spans="1:7" ht="21" customHeight="1" thickBot="1" x14ac:dyDescent="0.3">
      <c r="A49" s="21" t="s">
        <v>15</v>
      </c>
      <c r="B49" s="22"/>
      <c r="C49" s="23"/>
      <c r="D49" s="24">
        <f>SUM(D39:D48)</f>
        <v>52714.68</v>
      </c>
      <c r="E49" s="23"/>
      <c r="F49" s="25"/>
      <c r="G49" s="26"/>
    </row>
    <row r="50" spans="1:7" ht="15.75" thickBot="1" x14ac:dyDescent="0.3">
      <c r="A50" s="29" t="s">
        <v>66</v>
      </c>
      <c r="B50" s="30"/>
      <c r="C50" s="31"/>
      <c r="D50" s="32">
        <f>SUM(D8,D10,D12,D14,D16,D18,D20,D22,D24,D26,D28,D30,D32,D34,D36,D38,D49)</f>
        <v>56864.639999999999</v>
      </c>
      <c r="E50" s="31"/>
      <c r="F50" s="33"/>
      <c r="G50" s="34"/>
    </row>
    <row r="51" spans="1:7" x14ac:dyDescent="0.25">
      <c r="A51" s="9"/>
      <c r="B51" s="14"/>
      <c r="C51" s="10"/>
      <c r="D51" s="18"/>
      <c r="E51" s="10"/>
      <c r="F51" s="9"/>
    </row>
    <row r="52" spans="1:7" x14ac:dyDescent="0.25">
      <c r="A52" s="9"/>
      <c r="B52" s="14"/>
      <c r="C52" s="10"/>
      <c r="D52" s="18"/>
      <c r="E52" s="10"/>
      <c r="F52" s="9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Otrici</cp:lastModifiedBy>
  <dcterms:created xsi:type="dcterms:W3CDTF">2024-03-05T11:42:46Z</dcterms:created>
  <dcterms:modified xsi:type="dcterms:W3CDTF">2025-04-03T06:45:07Z</dcterms:modified>
</cp:coreProperties>
</file>