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izv. fin. plana 01-12-2023\"/>
    </mc:Choice>
  </mc:AlternateContent>
  <xr:revisionPtr revIDLastSave="0" documentId="13_ncr:1_{DD4BBA95-2CBC-4B96-8795-42855925663A}" xr6:coauthVersionLast="37" xr6:coauthVersionMax="47" xr10:uidLastSave="{00000000-0000-0000-0000-000000000000}"/>
  <bookViews>
    <workbookView xWindow="-105" yWindow="-105" windowWidth="23250" windowHeight="12450" firstSheet="3" activeTab="6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definedNames>
    <definedName name="_Hlk161384838" localSheetId="2">'Rashodi i prihodi prema izvoru'!#REF!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8" l="1"/>
</calcChain>
</file>

<file path=xl/sharedStrings.xml><?xml version="1.0" encoding="utf-8"?>
<sst xmlns="http://schemas.openxmlformats.org/spreadsheetml/2006/main" count="444" uniqueCount="263">
  <si>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</si>
  <si>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</si>
  <si>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</si>
  <si>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</si>
  <si>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</si>
  <si>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</si>
  <si>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</si>
  <si>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</si>
  <si>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</si>
  <si>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</si>
  <si>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</si>
  <si>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</si>
  <si>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</si>
  <si>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</si>
  <si>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</si>
  <si>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</si>
  <si>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</si>
  <si>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</si>
  <si>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</si>
  <si>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</si>
  <si>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</si>
  <si>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</si>
  <si>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</si>
  <si>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….</t>
  </si>
  <si>
    <t>Prihodi od prodaje proizvedene dugotrajne imovine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</si>
  <si>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</si>
  <si>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</si>
  <si>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</si>
  <si>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</si>
  <si>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</si>
  <si>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</si>
  <si>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</si>
  <si>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</si>
  <si>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</si>
  <si>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</si>
  <si>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</si>
  <si>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</si>
  <si>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</si>
  <si>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</si>
  <si>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</si>
  <si>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</si>
  <si>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</si>
  <si>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</si>
  <si>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</si>
  <si>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INDEKS**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</si>
  <si>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</si>
  <si>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</si>
  <si>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</si>
  <si>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</si>
  <si>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</si>
  <si>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</si>
  <si>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</si>
  <si>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</si>
  <si>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</si>
  <si>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</si>
  <si>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</si>
  <si>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</si>
  <si>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</si>
  <si>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</si>
  <si>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</si>
  <si>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>IZVJEŠTAJ PO PROGRAMSKOJ KLASIFIKACIJI</t>
  </si>
  <si>
    <t>SAŽETAK  RAČUNA PRIHODA I RASHODA I  RAČUNA FINANCIRANJA  može sadržavati i dodatne podatke.</t>
  </si>
  <si>
    <t xml:space="preserve">OSTVARENJE/IZVRŠENJE 
N-1. 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</si>
  <si>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</si>
  <si>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</si>
  <si>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</si>
  <si>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</si>
  <si>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</si>
  <si>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>OSTVARENJE/IZVRŠENJE 
N-1.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</si>
  <si>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</si>
  <si>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</si>
  <si>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IZVJEŠTAJ O IZVRŠENJU FINANCIJSKOG PLANA PRORAČUNSKOG KORISNIKA JEDINICE LOKALNE I PODRUČNE (REGIONALNE) SAMOUPRAVE ZA N. GODINU</t>
  </si>
  <si>
    <t>Prihodi od upravnih i administ. Pristojbi</t>
  </si>
  <si>
    <t>Prihodi iz nadležnnog proračuna</t>
  </si>
  <si>
    <t>Financijski rashodi</t>
  </si>
  <si>
    <t>naknade građanima i kučanstvima</t>
  </si>
  <si>
    <t>Ostali rashodi</t>
  </si>
  <si>
    <t>Rashodi za dod.  Ulaganja na nef. Imov.</t>
  </si>
  <si>
    <t>32-Vlast. Prig. Pror. Kporisnici</t>
  </si>
  <si>
    <t>4 Pomoći</t>
  </si>
  <si>
    <t>43 Ostali prihodi za posebne namjene</t>
  </si>
  <si>
    <t>44 Decentralizirana sredstva</t>
  </si>
  <si>
    <t>5 Pomoći</t>
  </si>
  <si>
    <t>58 Ostale pomoći</t>
  </si>
  <si>
    <t>56 Pomoći EU</t>
  </si>
  <si>
    <t>59Pomoći/fondovi EU</t>
  </si>
  <si>
    <t>6 Donacije</t>
  </si>
  <si>
    <t>62 Donacije pror. Korisnici</t>
  </si>
  <si>
    <t>32 Vlastiti prihodi pror. Korisn.</t>
  </si>
  <si>
    <t>4 Prihodi za posebne namjene</t>
  </si>
  <si>
    <t>43 ostali prihodi za posebne namjene</t>
  </si>
  <si>
    <t>44 Deetralizirana sredstva</t>
  </si>
  <si>
    <t>56 Fondovi EU</t>
  </si>
  <si>
    <t>58 ostale pomoći</t>
  </si>
  <si>
    <t>59 Pomoći/fondovi EU</t>
  </si>
  <si>
    <t>62 Donacije-pror. Korisnici</t>
  </si>
  <si>
    <t>09 Obrazovanje</t>
  </si>
  <si>
    <t>091 Predškolsko i osnovno obrazovanje</t>
  </si>
  <si>
    <t>Prihodi od imovine</t>
  </si>
  <si>
    <t>Vlastiti izvori</t>
  </si>
  <si>
    <t>Rezultat poslovanja</t>
  </si>
  <si>
    <t>OSTVARENJE/IZVRŠENJE 2022</t>
  </si>
  <si>
    <t xml:space="preserve">IZVORNI PLAN ILI REBALANS </t>
  </si>
  <si>
    <t xml:space="preserve">OSTVARENJE/IZVRŠENJE  2023
</t>
  </si>
  <si>
    <t>5=4/2*100</t>
  </si>
  <si>
    <t>6=4/3*100</t>
  </si>
  <si>
    <t>Kapitalne pomoći pror. Korisnicima iz proračuna</t>
  </si>
  <si>
    <t>Tekuće pomoći pror. Korisnicima iz proračuna</t>
  </si>
  <si>
    <t>Prihodi po posebnim propisima</t>
  </si>
  <si>
    <t>ostali nespomenuti prihodi</t>
  </si>
  <si>
    <t>Donacije od pravnih i fiz. Osoba izvan proračuna</t>
  </si>
  <si>
    <t>Tekuće donacije</t>
  </si>
  <si>
    <t>Prihodi iz nadležnog proračuna za fin. Red. Djel.</t>
  </si>
  <si>
    <t>Oprihodi iz nadl.pror.za nabavu nef. Imov.</t>
  </si>
  <si>
    <t>OSTVARENJE/IZVRŠENJE 
2022</t>
  </si>
  <si>
    <t>OSTVARENJE/IZVRŠENJE 
2023</t>
  </si>
  <si>
    <t>Višak/manjak</t>
  </si>
  <si>
    <t>Plaće</t>
  </si>
  <si>
    <t>OSTVARENJE/IZVRŠENJE  2022</t>
  </si>
  <si>
    <t>Plaće za redovan rad</t>
  </si>
  <si>
    <t>Doprinosi na plaće</t>
  </si>
  <si>
    <t>Doprinos za obv. Zdr. Osig.</t>
  </si>
  <si>
    <t>Naknade troškova zaposlenima</t>
  </si>
  <si>
    <t>Službena putovanja</t>
  </si>
  <si>
    <t>Naknade za prijevoz</t>
  </si>
  <si>
    <t>Stručno usavršavanje zaposlenika</t>
  </si>
  <si>
    <t>Ostale naknade zaposlenima</t>
  </si>
  <si>
    <t>Rashodi za materijal i energiju</t>
  </si>
  <si>
    <t>Uredski materijal i ostali materijali</t>
  </si>
  <si>
    <t>Materijal i sirovine</t>
  </si>
  <si>
    <t>Energija</t>
  </si>
  <si>
    <t>Materijal i dijelovi za tek. I inv. Održavanje</t>
  </si>
  <si>
    <t>Rashodi za usluge</t>
  </si>
  <si>
    <t>Usluge telefona i pošte, prijevoza</t>
  </si>
  <si>
    <t>Usluge tek. I inv. Održ,</t>
  </si>
  <si>
    <t>Usluge promiđbe i inf.</t>
  </si>
  <si>
    <t>Komunalne usluge</t>
  </si>
  <si>
    <t>Zdravstvene i veter. Usluge</t>
  </si>
  <si>
    <t>Računalne usluge</t>
  </si>
  <si>
    <t>Ostale usluge</t>
  </si>
  <si>
    <t>Ostali nespomenuti rashodi</t>
  </si>
  <si>
    <t>članarine i norme</t>
  </si>
  <si>
    <t>pristojbe i naknade</t>
  </si>
  <si>
    <t>Troškovi sudskig postupaka</t>
  </si>
  <si>
    <t>Ostali nespomenuti rashodi poslovanja</t>
  </si>
  <si>
    <t>ostali financijski rashodi</t>
  </si>
  <si>
    <t>Bankarske usluge i usluge platnog prometa</t>
  </si>
  <si>
    <t>Zatezne kamate</t>
  </si>
  <si>
    <t>Ostale naknade kućanstvima iz proračuna</t>
  </si>
  <si>
    <t>Naknade građanima i kućanstvima u naravi</t>
  </si>
  <si>
    <t>tekuće donacije</t>
  </si>
  <si>
    <t>Tekuće donacije u naravi</t>
  </si>
  <si>
    <t>Postrojenja i oprema</t>
  </si>
  <si>
    <t>uredska oprema i namještaj</t>
  </si>
  <si>
    <t>Knjige, umjetnička djela i ost. Izl. Vrijed.</t>
  </si>
  <si>
    <t>Dodatna ulaganja na građ. Objektima</t>
  </si>
  <si>
    <t>Pomoći pror. Korisnicima iz proračuna</t>
  </si>
  <si>
    <t>Prihodi od financ. imovine</t>
  </si>
  <si>
    <t>Rashodi za nabavu proizvedene dug. imovine</t>
  </si>
  <si>
    <t>6=3/3*100</t>
  </si>
  <si>
    <t>IZVRŠENJE 
2022</t>
  </si>
  <si>
    <t>IZVRŠENJE 2023</t>
  </si>
  <si>
    <t>IZVORNI PLAN ILI REBALANS 2.2023*</t>
  </si>
  <si>
    <t xml:space="preserve"> IZVRŠENJE 
2023. </t>
  </si>
  <si>
    <t>5=4/3*100</t>
  </si>
  <si>
    <t>IZVORI FINANCIRANJA UKUPNO</t>
  </si>
  <si>
    <t>Opći prihodi i primici</t>
  </si>
  <si>
    <t>Vlastiti prihodi</t>
  </si>
  <si>
    <t>Prihodi za posebne namjene</t>
  </si>
  <si>
    <t>Pomoći</t>
  </si>
  <si>
    <t>Donacije</t>
  </si>
  <si>
    <t>Prihodi od nef.imovine</t>
  </si>
  <si>
    <t>Namjenski primici</t>
  </si>
  <si>
    <t>Rezultat</t>
  </si>
  <si>
    <t>Šifra</t>
  </si>
  <si>
    <t xml:space="preserve">Naziv </t>
  </si>
  <si>
    <t>PROGRAM A101206</t>
  </si>
  <si>
    <t>EU projekti UO za obrazovanje,kulturu i sport</t>
  </si>
  <si>
    <t>Aktivnost A101206T120602</t>
  </si>
  <si>
    <t>Europski socijalni fond-Projekt Zajedno možemo sve vol.6/7-pomoćnik u nastavi</t>
  </si>
  <si>
    <t>Izvor financiranja 1.1</t>
  </si>
  <si>
    <t xml:space="preserve">Opći prihodi i primici </t>
  </si>
  <si>
    <t>Izvor financiranja 5.6</t>
  </si>
  <si>
    <t>Fondovi EU</t>
  </si>
  <si>
    <t>PROGRAM A101207</t>
  </si>
  <si>
    <t>Zakonski standardi ustanova u obrazovanju</t>
  </si>
  <si>
    <t>Aktivnost A101207A120701</t>
  </si>
  <si>
    <t>Osiguranje uvjeta rada za redovno poslovanje osnovne škole</t>
  </si>
  <si>
    <t>Izvor financiranja 3.2</t>
  </si>
  <si>
    <t>Vlastiti prihodi-proračunski korisnici</t>
  </si>
  <si>
    <t>Izvor financiranja 4.3</t>
  </si>
  <si>
    <t>Prihodi za posebne namjene-proračunski korisnici</t>
  </si>
  <si>
    <t>Izvor financiranja 4.4</t>
  </si>
  <si>
    <t>Decentralizirana sredstva</t>
  </si>
  <si>
    <t>Izvor financiranja 5.8</t>
  </si>
  <si>
    <t>Ostale pomoći-proračunski korisnici</t>
  </si>
  <si>
    <t>Rashodi za nabavu proizvedene dugotrajne imovine</t>
  </si>
  <si>
    <t>Izvor financiranja 5.9</t>
  </si>
  <si>
    <t>Pomoći/Fondovi EU PK</t>
  </si>
  <si>
    <t>Aktivnost A101207A120702</t>
  </si>
  <si>
    <t>Investicijska ulaganja u osnovne škole</t>
  </si>
  <si>
    <t>Aktivnost A101207K120703</t>
  </si>
  <si>
    <t>Kapitalna ulaganja u osnovne škole</t>
  </si>
  <si>
    <t>Rashodi za nabavu nefinancije imovine</t>
  </si>
  <si>
    <t>Rahodi za dodatna ulaganja na nefinancijskoj imovini</t>
  </si>
  <si>
    <t>Aktivnost A101207K120708</t>
  </si>
  <si>
    <t>Školska shema voća i mlijeka</t>
  </si>
  <si>
    <t>Izvor financiranja 5.2</t>
  </si>
  <si>
    <t>PROGRAM A101208</t>
  </si>
  <si>
    <t>Program ustanova u obrazovanju iznad standarda</t>
  </si>
  <si>
    <t>Aktivnost A101208A120801</t>
  </si>
  <si>
    <t>Poticanje demografskog razvitka</t>
  </si>
  <si>
    <t>Naknade građanima i kućanstvima</t>
  </si>
  <si>
    <t>Aktivnost A101208A120803</t>
  </si>
  <si>
    <t>Natjecanje iz znanja učenika</t>
  </si>
  <si>
    <t>Aktivnost A101208A120804</t>
  </si>
  <si>
    <t>Financiranje školskih projekata</t>
  </si>
  <si>
    <t>Aktivnost A101208A120808</t>
  </si>
  <si>
    <t>Nabava udžbenika za učenike OŠ</t>
  </si>
  <si>
    <t>Ostale pomoći</t>
  </si>
  <si>
    <t>Osnovno obrazovanje</t>
  </si>
  <si>
    <t>Knjige umjetnička djela</t>
  </si>
  <si>
    <t>Aktivnost A101208A120809</t>
  </si>
  <si>
    <t>Programi školskog kurikuluma</t>
  </si>
  <si>
    <t>Izvor financiranja 6.2</t>
  </si>
  <si>
    <t>Donacije-proračunski korisnici</t>
  </si>
  <si>
    <t>Aktivnost A101208A120810</t>
  </si>
  <si>
    <t>Ostale aktivnosti osnovnih škola</t>
  </si>
  <si>
    <t>Aktivnost A101208A120811</t>
  </si>
  <si>
    <t>Dodatne djelatnosti osnovnih škola</t>
  </si>
  <si>
    <t>Aktivnost A101208A120818</t>
  </si>
  <si>
    <t xml:space="preserve">Organizacija prehrane u osnovnim školama </t>
  </si>
  <si>
    <t>Aktivnost A101208A120819</t>
  </si>
  <si>
    <t>Opskrba školskih ustanova higijenskim potrepštinama za učenice osnovnih škola</t>
  </si>
  <si>
    <t>Aktivnost A101206T120608</t>
  </si>
  <si>
    <t>Škoplska shema voća</t>
  </si>
  <si>
    <t>OSNOVNA ŠKOLA "OTRIĆI-DUBRAVE"</t>
  </si>
  <si>
    <t>Plaća za redovan rad</t>
  </si>
  <si>
    <t>ostali rashodi za zaposlene</t>
  </si>
  <si>
    <t>doprinos za obvezno zdr. Osig.</t>
  </si>
  <si>
    <t>naknada za prijevoz</t>
  </si>
  <si>
    <t>računalne usluge</t>
  </si>
  <si>
    <t xml:space="preserve">knjige </t>
  </si>
  <si>
    <t>ostali nespomenuti rashodi poslovanja</t>
  </si>
  <si>
    <t>energija</t>
  </si>
  <si>
    <t>mat. za tekuće i inv.održ.</t>
  </si>
  <si>
    <t>usluge telefona, pošte i prijevoza</t>
  </si>
  <si>
    <t>usluge tekućeg i invest. Održavanja</t>
  </si>
  <si>
    <t>komunalne usluge</t>
  </si>
  <si>
    <t>Rashodi za nabavu proizvodne dugotr.imov</t>
  </si>
  <si>
    <t>Uredska oprema i namještaj</t>
  </si>
  <si>
    <t>knjige</t>
  </si>
  <si>
    <t>tekuće donacije u naravi</t>
  </si>
  <si>
    <t>službena putovanja</t>
  </si>
  <si>
    <t>ostale naknade troškova zaposlenima</t>
  </si>
  <si>
    <t>ured, mater, i ostali materijalni rashodi</t>
  </si>
  <si>
    <t>ostali mater. za tek. i inv. održavanje</t>
  </si>
  <si>
    <t>usluge tel. pošte i prijevoza</t>
  </si>
  <si>
    <t>usluge tek.i inv. održ,</t>
  </si>
  <si>
    <t>zdravstvene i veterinarske usluge</t>
  </si>
  <si>
    <t>bankarske usluge i usluge platnog prometa</t>
  </si>
  <si>
    <t>doprinos za obv. zdr,osiguranje</t>
  </si>
  <si>
    <t>doprinos za obvezno zdr.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</si>
</sst>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6" fillId="2" borderId="3" xfId="0" quotePrefix="1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0" xfId="0" applyFont="1"/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7" fillId="2" borderId="0" xfId="0" quotePrefix="1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3" fontId="5" fillId="2" borderId="0" xfId="0" applyNumberFormat="1" applyFont="1" applyFill="1" applyAlignment="1">
      <alignment horizontal="right"/>
    </xf>
    <xf numFmtId="4" fontId="0" fillId="0" borderId="3" xfId="0" applyNumberFormat="1" applyBorder="1"/>
    <xf numFmtId="0" fontId="10" fillId="2" borderId="0" xfId="0" applyFont="1" applyFill="1" applyAlignment="1">
      <alignment horizontal="left" vertical="center" wrapText="1" indent="1"/>
    </xf>
    <xf numFmtId="3" fontId="3" fillId="2" borderId="0" xfId="0" applyNumberFormat="1" applyFont="1" applyFill="1" applyAlignment="1">
      <alignment horizontal="right"/>
    </xf>
    <xf numFmtId="0" fontId="11" fillId="2" borderId="3" xfId="0" quotePrefix="1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0" fillId="0" borderId="0" xfId="0" applyNumberFormat="1"/>
    <xf numFmtId="4" fontId="10" fillId="2" borderId="3" xfId="0" quotePrefix="1" applyNumberFormat="1" applyFont="1" applyFill="1" applyBorder="1" applyAlignment="1">
      <alignment horizontal="left" vertical="center" wrapText="1" indent="1"/>
    </xf>
    <xf numFmtId="2" fontId="10" fillId="2" borderId="3" xfId="0" applyNumberFormat="1" applyFont="1" applyFill="1" applyBorder="1" applyAlignment="1">
      <alignment horizontal="left" vertical="center" wrapText="1" indent="1"/>
    </xf>
    <xf numFmtId="2" fontId="3" fillId="2" borderId="3" xfId="0" applyNumberFormat="1" applyFont="1" applyFill="1" applyBorder="1" applyAlignment="1">
      <alignment horizontal="right"/>
    </xf>
    <xf numFmtId="2" fontId="0" fillId="0" borderId="3" xfId="0" applyNumberFormat="1" applyBorder="1"/>
    <xf numFmtId="2" fontId="0" fillId="0" borderId="0" xfId="0" applyNumberFormat="1"/>
    <xf numFmtId="4" fontId="10" fillId="2" borderId="3" xfId="0" applyNumberFormat="1" applyFont="1" applyFill="1" applyBorder="1" applyAlignment="1">
      <alignment horizontal="left" vertical="center" wrapText="1" indent="1"/>
    </xf>
    <xf numFmtId="4" fontId="9" fillId="2" borderId="3" xfId="0" applyNumberFormat="1" applyFont="1" applyFill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horizontal="left" vertical="center" wrapText="1" indent="1"/>
    </xf>
    <xf numFmtId="4" fontId="1" fillId="0" borderId="0" xfId="0" applyNumberFormat="1" applyFont="1"/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left" vertical="center"/>
    </xf>
    <xf numFmtId="4" fontId="9" fillId="3" borderId="2" xfId="0" applyNumberFormat="1" applyFont="1" applyFill="1" applyBorder="1" applyAlignment="1">
      <alignment vertical="center"/>
    </xf>
    <xf numFmtId="4" fontId="6" fillId="0" borderId="3" xfId="0" applyNumberFormat="1" applyFont="1" applyBorder="1" applyAlignment="1">
      <alignment horizontal="right" wrapText="1"/>
    </xf>
    <xf numFmtId="4" fontId="10" fillId="2" borderId="3" xfId="0" quotePrefix="1" applyNumberFormat="1" applyFont="1" applyFill="1" applyBorder="1" applyAlignment="1">
      <alignment horizontal="left" vertical="center" wrapText="1"/>
    </xf>
    <xf numFmtId="4" fontId="9" fillId="2" borderId="3" xfId="0" quotePrefix="1" applyNumberFormat="1" applyFont="1" applyFill="1" applyBorder="1" applyAlignment="1">
      <alignment horizontal="left" vertical="center"/>
    </xf>
    <xf numFmtId="4" fontId="10" fillId="2" borderId="3" xfId="0" quotePrefix="1" applyNumberFormat="1" applyFont="1" applyFill="1" applyBorder="1" applyAlignment="1">
      <alignment horizontal="left" vertical="center"/>
    </xf>
    <xf numFmtId="2" fontId="9" fillId="2" borderId="3" xfId="0" quotePrefix="1" applyNumberFormat="1" applyFont="1" applyFill="1" applyBorder="1" applyAlignment="1">
      <alignment horizontal="left" vertical="center"/>
    </xf>
    <xf numFmtId="2" fontId="9" fillId="2" borderId="3" xfId="0" quotePrefix="1" applyNumberFormat="1" applyFont="1" applyFill="1" applyBorder="1" applyAlignment="1">
      <alignment horizontal="left" vertical="center" wrapText="1"/>
    </xf>
    <xf numFmtId="2" fontId="9" fillId="2" borderId="3" xfId="0" applyNumberFormat="1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2" fontId="11" fillId="2" borderId="3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Border="1"/>
    <xf numFmtId="2" fontId="1" fillId="0" borderId="0" xfId="0" applyNumberFormat="1" applyFont="1"/>
    <xf numFmtId="4" fontId="16" fillId="2" borderId="3" xfId="0" quotePrefix="1" applyNumberFormat="1" applyFont="1" applyFill="1" applyBorder="1" applyAlignment="1">
      <alignment horizontal="left" vertical="center"/>
    </xf>
    <xf numFmtId="4" fontId="11" fillId="2" borderId="3" xfId="0" quotePrefix="1" applyNumberFormat="1" applyFont="1" applyFill="1" applyBorder="1" applyAlignment="1">
      <alignment horizontal="left" vertical="center"/>
    </xf>
    <xf numFmtId="4" fontId="11" fillId="2" borderId="3" xfId="0" quotePrefix="1" applyNumberFormat="1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21" fillId="2" borderId="4" xfId="0" applyFont="1" applyFill="1" applyBorder="1" applyAlignment="1">
      <alignment horizontal="left" vertical="center" wrapText="1" indent="1"/>
    </xf>
    <xf numFmtId="4" fontId="0" fillId="0" borderId="3" xfId="0" applyNumberFormat="1" applyBorder="1" applyAlignment="1">
      <alignment horizontal="left" indent="1"/>
    </xf>
    <xf numFmtId="0" fontId="6" fillId="2" borderId="4" xfId="0" applyFont="1" applyFill="1" applyBorder="1" applyAlignment="1">
      <alignment horizontal="left" vertical="center" wrapText="1" indent="1"/>
    </xf>
    <xf numFmtId="0" fontId="22" fillId="2" borderId="4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left" vertical="center" wrapText="1" indent="1"/>
    </xf>
    <xf numFmtId="4" fontId="3" fillId="2" borderId="3" xfId="0" applyNumberFormat="1" applyFont="1" applyFill="1" applyBorder="1" applyAlignment="1">
      <alignment horizontal="left" vertical="center"/>
    </xf>
    <xf numFmtId="4" fontId="1" fillId="0" borderId="3" xfId="0" applyNumberFormat="1" applyFont="1" applyBorder="1" applyAlignment="1">
      <alignment horizontal="left" indent="1"/>
    </xf>
    <xf numFmtId="4" fontId="6" fillId="2" borderId="4" xfId="0" applyNumberFormat="1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indent="1"/>
    </xf>
    <xf numFmtId="4" fontId="3" fillId="6" borderId="4" xfId="0" applyNumberFormat="1" applyFont="1" applyFill="1" applyBorder="1" applyAlignment="1">
      <alignment horizontal="left" vertical="center"/>
    </xf>
    <xf numFmtId="3" fontId="3" fillId="6" borderId="3" xfId="0" applyNumberFormat="1" applyFont="1" applyFill="1" applyBorder="1" applyAlignment="1">
      <alignment horizontal="left" vertical="center"/>
    </xf>
    <xf numFmtId="4" fontId="6" fillId="6" borderId="4" xfId="0" applyNumberFormat="1" applyFont="1" applyFill="1" applyBorder="1" applyAlignment="1">
      <alignment horizontal="left" vertical="center"/>
    </xf>
    <xf numFmtId="4" fontId="6" fillId="6" borderId="3" xfId="0" applyNumberFormat="1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 wrapText="1"/>
    </xf>
    <xf numFmtId="4" fontId="1" fillId="6" borderId="3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2" borderId="0" xfId="0" quotePrefix="1" applyFont="1" applyFill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18" fillId="2" borderId="5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4" fontId="11" fillId="0" borderId="1" xfId="0" quotePrefix="1" applyNumberFormat="1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center" wrapText="1"/>
    </xf>
    <xf numFmtId="4" fontId="11" fillId="0" borderId="1" xfId="0" quotePrefix="1" applyNumberFormat="1" applyFont="1" applyBorder="1" applyAlignment="1">
      <alignment horizontal="left" vertical="center"/>
    </xf>
    <xf numFmtId="4" fontId="9" fillId="0" borderId="2" xfId="0" applyNumberFormat="1" applyFont="1" applyBorder="1" applyAlignment="1">
      <alignment vertical="center"/>
    </xf>
    <xf numFmtId="4" fontId="11" fillId="3" borderId="1" xfId="0" applyNumberFormat="1" applyFont="1" applyFill="1" applyBorder="1" applyAlignment="1">
      <alignment horizontal="left" vertical="center" wrapText="1"/>
    </xf>
    <xf numFmtId="4" fontId="9" fillId="3" borderId="2" xfId="0" applyNumberFormat="1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21" fillId="2" borderId="1" xfId="0" applyFont="1" applyFill="1" applyBorder="1" applyAlignment="1">
      <alignment horizontal="left" vertical="center" wrapText="1" indent="1"/>
    </xf>
    <xf numFmtId="0" fontId="21" fillId="2" borderId="2" xfId="0" applyFont="1" applyFill="1" applyBorder="1" applyAlignment="1">
      <alignment horizontal="left" vertical="center" wrapText="1" indent="1"/>
    </xf>
    <xf numFmtId="0" fontId="2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2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 indent="1"/>
    </xf>
    <xf numFmtId="0" fontId="22" fillId="2" borderId="1" xfId="0" applyFont="1" applyFill="1" applyBorder="1" applyAlignment="1">
      <alignment horizontal="left" vertical="center" wrapText="1" indent="1"/>
    </xf>
    <xf numFmtId="0" fontId="22" fillId="2" borderId="2" xfId="0" applyFont="1" applyFill="1" applyBorder="1" applyAlignment="1">
      <alignment horizontal="left" vertical="center" wrapText="1" indent="1"/>
    </xf>
    <xf numFmtId="0" fontId="22" fillId="2" borderId="4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 indent="1"/>
    </xf>
    <xf numFmtId="0" fontId="6" fillId="5" borderId="2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left" vertical="center" wrapText="1" inden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3"/>
  <sheetViews>
    <sheetView workbookViewId="0">
      <selection activeCell="N15" sqref="N15"/>
    </sheetView>
  </sheetViews>
  <sheetFormatPr defaultRowHeight="15" x14ac:dyDescent="0.25"/>
  <cols>
    <col min="6" max="9" width="25.28515625" customWidth="1"/>
    <col min="10" max="11" width="15.7109375" customWidth="1"/>
  </cols>
  <sheetData>
    <row r="1" spans="2:11" ht="42" customHeight="1" x14ac:dyDescent="0.25">
      <c r="B1" s="142" t="s">
        <v>71</v>
      </c>
      <c r="C1" s="142"/>
      <c r="D1" s="142"/>
      <c r="E1" s="142"/>
      <c r="F1" s="142"/>
      <c r="G1" s="142"/>
      <c r="H1" s="142"/>
      <c r="I1" s="142"/>
      <c r="J1" s="142"/>
      <c r="K1" s="142"/>
    </row>
    <row r="2" spans="2:11" ht="15.75" customHeight="1" x14ac:dyDescent="0.25">
      <c r="B2" s="142" t="s">
        <v>11</v>
      </c>
      <c r="C2" s="142"/>
      <c r="D2" s="142"/>
      <c r="E2" s="142"/>
      <c r="F2" s="142"/>
      <c r="G2" s="142"/>
      <c r="H2" s="142"/>
      <c r="I2" s="142"/>
      <c r="J2" s="142"/>
      <c r="K2" s="142"/>
    </row>
    <row r="3" spans="2:11" ht="6.75" customHeight="1" x14ac:dyDescent="0.25">
      <c r="B3" s="126"/>
      <c r="C3" s="126"/>
      <c r="D3" s="126"/>
      <c r="E3" s="42"/>
      <c r="F3" s="42"/>
      <c r="G3" s="42"/>
      <c r="H3" s="42"/>
      <c r="I3" s="44"/>
      <c r="J3" s="44"/>
      <c r="K3" s="43"/>
    </row>
    <row r="4" spans="2:11" ht="18" customHeight="1" x14ac:dyDescent="0.25">
      <c r="B4" s="142" t="s">
        <v>52</v>
      </c>
      <c r="C4" s="142"/>
      <c r="D4" s="142"/>
      <c r="E4" s="142"/>
      <c r="F4" s="142"/>
      <c r="G4" s="142"/>
      <c r="H4" s="142"/>
      <c r="I4" s="142"/>
      <c r="J4" s="142"/>
      <c r="K4" s="142"/>
    </row>
    <row r="5" spans="2:11" ht="18" customHeight="1" x14ac:dyDescent="0.25">
      <c r="B5" s="45"/>
      <c r="C5" s="46"/>
      <c r="D5" s="46"/>
      <c r="E5" s="46"/>
      <c r="F5" s="46"/>
      <c r="G5" s="46"/>
      <c r="H5" s="46"/>
      <c r="I5" s="46"/>
      <c r="J5" s="46"/>
      <c r="K5" s="43"/>
    </row>
    <row r="6" spans="2:11" x14ac:dyDescent="0.25">
      <c r="B6" s="141" t="s">
        <v>53</v>
      </c>
      <c r="C6" s="141"/>
      <c r="D6" s="141"/>
      <c r="E6" s="141"/>
      <c r="F6" s="141"/>
      <c r="G6" s="47"/>
      <c r="H6" s="47"/>
      <c r="I6" s="47"/>
      <c r="J6" s="48"/>
      <c r="K6" s="43"/>
    </row>
    <row r="7" spans="2:11" ht="38.25" x14ac:dyDescent="0.25">
      <c r="B7" s="130" t="s">
        <v>7</v>
      </c>
      <c r="C7" s="131"/>
      <c r="D7" s="131"/>
      <c r="E7" s="131"/>
      <c r="F7" s="132"/>
      <c r="G7" s="22" t="s">
        <v>101</v>
      </c>
      <c r="H7" s="1" t="s">
        <v>102</v>
      </c>
      <c r="I7" s="22" t="s">
        <v>103</v>
      </c>
      <c r="J7" s="1" t="s">
        <v>16</v>
      </c>
      <c r="K7" s="1" t="s">
        <v>44</v>
      </c>
    </row>
    <row r="8" spans="2:11" s="25" customFormat="1" ht="11.25" x14ac:dyDescent="0.2">
      <c r="B8" s="133">
        <v>1</v>
      </c>
      <c r="C8" s="133"/>
      <c r="D8" s="133"/>
      <c r="E8" s="133"/>
      <c r="F8" s="134"/>
      <c r="G8" s="24">
        <v>2</v>
      </c>
      <c r="H8" s="23">
        <v>3</v>
      </c>
      <c r="I8" s="23">
        <v>4</v>
      </c>
      <c r="J8" s="23" t="s">
        <v>104</v>
      </c>
      <c r="K8" s="23" t="s">
        <v>105</v>
      </c>
    </row>
    <row r="9" spans="2:11" s="62" customFormat="1" x14ac:dyDescent="0.25">
      <c r="B9" s="147" t="s">
        <v>0</v>
      </c>
      <c r="C9" s="148"/>
      <c r="D9" s="148"/>
      <c r="E9" s="148"/>
      <c r="F9" s="149"/>
      <c r="G9" s="73">
        <v>428644.76</v>
      </c>
      <c r="H9" s="73">
        <v>473320</v>
      </c>
      <c r="I9" s="73">
        <v>465005.4</v>
      </c>
      <c r="J9" s="73">
        <v>108</v>
      </c>
      <c r="K9" s="73">
        <v>98.2</v>
      </c>
    </row>
    <row r="10" spans="2:11" s="62" customFormat="1" x14ac:dyDescent="0.25">
      <c r="B10" s="150" t="s">
        <v>45</v>
      </c>
      <c r="C10" s="144"/>
      <c r="D10" s="144"/>
      <c r="E10" s="144"/>
      <c r="F10" s="146"/>
      <c r="G10" s="72">
        <v>428644.76</v>
      </c>
      <c r="H10" s="72">
        <v>473320</v>
      </c>
      <c r="I10" s="72">
        <v>465005.4</v>
      </c>
      <c r="J10" s="72">
        <v>108.5</v>
      </c>
      <c r="K10" s="72"/>
    </row>
    <row r="11" spans="2:11" x14ac:dyDescent="0.25">
      <c r="B11" s="151" t="s">
        <v>50</v>
      </c>
      <c r="C11" s="152"/>
      <c r="D11" s="152"/>
      <c r="E11" s="152"/>
      <c r="F11" s="152"/>
      <c r="G11" s="16"/>
      <c r="H11" s="16"/>
      <c r="I11" s="16"/>
      <c r="J11" s="16"/>
      <c r="K11" s="16"/>
    </row>
    <row r="12" spans="2:11" s="62" customFormat="1" x14ac:dyDescent="0.25">
      <c r="B12" s="74" t="s">
        <v>1</v>
      </c>
      <c r="C12" s="75"/>
      <c r="D12" s="75"/>
      <c r="E12" s="75"/>
      <c r="F12" s="75"/>
      <c r="G12" s="73">
        <v>428644.76</v>
      </c>
      <c r="H12" s="73">
        <v>473320</v>
      </c>
      <c r="I12" s="73">
        <v>465005.4</v>
      </c>
      <c r="J12" s="73">
        <v>108</v>
      </c>
      <c r="K12" s="73">
        <v>98.2</v>
      </c>
    </row>
    <row r="13" spans="2:11" s="62" customFormat="1" x14ac:dyDescent="0.25">
      <c r="B13" s="143" t="s">
        <v>46</v>
      </c>
      <c r="C13" s="144"/>
      <c r="D13" s="144"/>
      <c r="E13" s="144"/>
      <c r="F13" s="144"/>
      <c r="G13" s="72">
        <v>418373.33</v>
      </c>
      <c r="H13" s="72">
        <v>469943</v>
      </c>
      <c r="I13" s="72">
        <v>460893.32</v>
      </c>
      <c r="J13" s="76">
        <v>110.16</v>
      </c>
      <c r="K13" s="76"/>
    </row>
    <row r="14" spans="2:11" s="62" customFormat="1" x14ac:dyDescent="0.25">
      <c r="B14" s="145" t="s">
        <v>47</v>
      </c>
      <c r="C14" s="146"/>
      <c r="D14" s="146"/>
      <c r="E14" s="146"/>
      <c r="F14" s="146"/>
      <c r="G14" s="72">
        <v>10271.43</v>
      </c>
      <c r="H14" s="72">
        <v>3377</v>
      </c>
      <c r="I14" s="72">
        <v>4112.08</v>
      </c>
      <c r="J14" s="76">
        <v>40.03</v>
      </c>
      <c r="K14" s="76"/>
    </row>
    <row r="15" spans="2:11" x14ac:dyDescent="0.25">
      <c r="B15" s="124" t="s">
        <v>54</v>
      </c>
      <c r="C15" s="125"/>
      <c r="D15" s="125"/>
      <c r="E15" s="125"/>
      <c r="F15" s="125"/>
      <c r="G15" s="18"/>
      <c r="H15" s="18"/>
      <c r="I15" s="17"/>
      <c r="J15" s="17"/>
      <c r="K15" s="17"/>
    </row>
    <row r="16" spans="2:11" ht="18" x14ac:dyDescent="0.25">
      <c r="B16" s="42"/>
      <c r="C16" s="49"/>
      <c r="D16" s="49"/>
      <c r="E16" s="49"/>
      <c r="F16" s="49"/>
      <c r="G16" s="49"/>
      <c r="H16" s="49"/>
      <c r="I16" s="50"/>
      <c r="J16" s="50"/>
      <c r="K16" s="50"/>
    </row>
    <row r="17" spans="1:42" ht="18" customHeight="1" x14ac:dyDescent="0.25">
      <c r="B17" s="141" t="s">
        <v>55</v>
      </c>
      <c r="C17" s="141"/>
      <c r="D17" s="141"/>
      <c r="E17" s="141"/>
      <c r="F17" s="141"/>
      <c r="G17" s="49"/>
      <c r="H17" s="49"/>
      <c r="I17" s="50"/>
      <c r="J17" s="50"/>
      <c r="K17" s="50"/>
    </row>
    <row r="18" spans="1:42" ht="25.5" x14ac:dyDescent="0.25">
      <c r="B18" s="130" t="s">
        <v>7</v>
      </c>
      <c r="C18" s="131"/>
      <c r="D18" s="131"/>
      <c r="E18" s="131"/>
      <c r="F18" s="132"/>
      <c r="G18" s="22" t="s">
        <v>62</v>
      </c>
      <c r="H18" s="1" t="s">
        <v>63</v>
      </c>
      <c r="I18" s="22" t="s">
        <v>65</v>
      </c>
      <c r="J18" s="1" t="s">
        <v>16</v>
      </c>
      <c r="K18" s="1" t="s">
        <v>44</v>
      </c>
    </row>
    <row r="19" spans="1:42" s="25" customFormat="1" x14ac:dyDescent="0.25">
      <c r="B19" s="133">
        <v>1</v>
      </c>
      <c r="C19" s="133"/>
      <c r="D19" s="133"/>
      <c r="E19" s="133"/>
      <c r="F19" s="134"/>
      <c r="G19" s="24">
        <v>2</v>
      </c>
      <c r="H19" s="23">
        <v>3</v>
      </c>
      <c r="I19" s="23">
        <v>5</v>
      </c>
      <c r="J19" s="23" t="s">
        <v>18</v>
      </c>
      <c r="K19" s="23" t="s">
        <v>19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5.75" customHeight="1" x14ac:dyDescent="0.25">
      <c r="A20" s="25"/>
      <c r="B20" s="135" t="s">
        <v>48</v>
      </c>
      <c r="C20" s="137"/>
      <c r="D20" s="137"/>
      <c r="E20" s="137"/>
      <c r="F20" s="138"/>
      <c r="G20" s="16"/>
      <c r="H20" s="16"/>
      <c r="I20" s="16"/>
      <c r="J20" s="16"/>
      <c r="K20" s="16"/>
    </row>
    <row r="21" spans="1:42" x14ac:dyDescent="0.25">
      <c r="A21" s="25"/>
      <c r="B21" s="135" t="s">
        <v>49</v>
      </c>
      <c r="C21" s="136"/>
      <c r="D21" s="136"/>
      <c r="E21" s="136"/>
      <c r="F21" s="136"/>
      <c r="G21" s="16"/>
      <c r="H21" s="16"/>
      <c r="I21" s="16"/>
      <c r="J21" s="16"/>
      <c r="K21" s="16"/>
    </row>
    <row r="22" spans="1:42" s="36" customFormat="1" ht="15" customHeight="1" x14ac:dyDescent="0.25">
      <c r="A22" s="25"/>
      <c r="B22" s="127" t="s">
        <v>51</v>
      </c>
      <c r="C22" s="128"/>
      <c r="D22" s="128"/>
      <c r="E22" s="128"/>
      <c r="F22" s="129"/>
      <c r="G22" s="18"/>
      <c r="H22" s="18"/>
      <c r="I22" s="18"/>
      <c r="J22" s="18"/>
      <c r="K22" s="1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36" customFormat="1" ht="15" customHeight="1" x14ac:dyDescent="0.25">
      <c r="A23" s="25"/>
      <c r="B23" s="127" t="s">
        <v>56</v>
      </c>
      <c r="C23" s="128"/>
      <c r="D23" s="128"/>
      <c r="E23" s="128"/>
      <c r="F23" s="129"/>
      <c r="G23" s="18"/>
      <c r="H23" s="18"/>
      <c r="I23" s="18"/>
      <c r="J23" s="18"/>
      <c r="K23" s="1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x14ac:dyDescent="0.25">
      <c r="A24" s="25"/>
      <c r="B24" s="124" t="s">
        <v>57</v>
      </c>
      <c r="C24" s="125"/>
      <c r="D24" s="125"/>
      <c r="E24" s="125"/>
      <c r="F24" s="125"/>
      <c r="G24" s="18"/>
      <c r="H24" s="18"/>
      <c r="I24" s="18"/>
      <c r="J24" s="18"/>
      <c r="K24" s="18"/>
    </row>
    <row r="25" spans="1:42" ht="15.75" x14ac:dyDescent="0.25">
      <c r="B25" s="51"/>
      <c r="C25" s="52"/>
      <c r="D25" s="52"/>
      <c r="E25" s="52"/>
      <c r="F25" s="52"/>
      <c r="G25" s="53"/>
      <c r="H25" s="53"/>
      <c r="I25" s="53"/>
      <c r="J25" s="53"/>
      <c r="K25" s="43"/>
    </row>
    <row r="26" spans="1:42" ht="15.75" x14ac:dyDescent="0.25">
      <c r="B26" s="139" t="s">
        <v>61</v>
      </c>
      <c r="C26" s="139"/>
      <c r="D26" s="139"/>
      <c r="E26" s="139"/>
      <c r="F26" s="139"/>
      <c r="G26" s="139"/>
      <c r="H26" s="139"/>
      <c r="I26" s="139"/>
      <c r="J26" s="139"/>
      <c r="K26" s="139"/>
    </row>
    <row r="27" spans="1:42" ht="15.75" x14ac:dyDescent="0.25">
      <c r="B27" s="13"/>
      <c r="C27" s="14"/>
      <c r="D27" s="14"/>
      <c r="E27" s="14"/>
      <c r="F27" s="14"/>
      <c r="G27" s="15"/>
      <c r="H27" s="15"/>
      <c r="I27" s="15"/>
      <c r="J27" s="15"/>
    </row>
    <row r="28" spans="1:42" ht="15" customHeight="1" x14ac:dyDescent="0.25">
      <c r="B28" s="140" t="s">
        <v>66</v>
      </c>
      <c r="C28" s="140"/>
      <c r="D28" s="140"/>
      <c r="E28" s="140"/>
      <c r="F28" s="140"/>
      <c r="G28" s="140"/>
      <c r="H28" s="140"/>
      <c r="I28" s="140"/>
      <c r="J28" s="140"/>
      <c r="K28" s="140"/>
    </row>
    <row r="29" spans="1:42" x14ac:dyDescent="0.25">
      <c r="B29" s="140" t="s">
        <v>67</v>
      </c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42" ht="15" customHeight="1" x14ac:dyDescent="0.25">
      <c r="B30" s="140" t="s">
        <v>69</v>
      </c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42" ht="36.75" customHeight="1" x14ac:dyDescent="0.25">
      <c r="B31" s="140"/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42" ht="15" customHeight="1" x14ac:dyDescent="0.25">
      <c r="B32" s="123" t="s">
        <v>70</v>
      </c>
      <c r="C32" s="123"/>
      <c r="D32" s="123"/>
      <c r="E32" s="123"/>
      <c r="F32" s="123"/>
      <c r="G32" s="123"/>
      <c r="H32" s="123"/>
      <c r="I32" s="123"/>
      <c r="J32" s="123"/>
      <c r="K32" s="123"/>
    </row>
    <row r="33" spans="2:11" x14ac:dyDescent="0.25"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</sheetData>
  <mergeCells count="26">
    <mergeCell ref="B1:K1"/>
    <mergeCell ref="B2:K2"/>
    <mergeCell ref="B4:K4"/>
    <mergeCell ref="B13:F13"/>
    <mergeCell ref="B14:F14"/>
    <mergeCell ref="B8:F8"/>
    <mergeCell ref="B9:F9"/>
    <mergeCell ref="B10:F10"/>
    <mergeCell ref="B6:F6"/>
    <mergeCell ref="B7:F7"/>
    <mergeCell ref="B11:F11"/>
    <mergeCell ref="B32:K33"/>
    <mergeCell ref="B15:F15"/>
    <mergeCell ref="B24:F24"/>
    <mergeCell ref="B3:D3"/>
    <mergeCell ref="B23:F23"/>
    <mergeCell ref="B18:F18"/>
    <mergeCell ref="B19:F19"/>
    <mergeCell ref="B21:F21"/>
    <mergeCell ref="B22:F22"/>
    <mergeCell ref="B20:F20"/>
    <mergeCell ref="B26:K26"/>
    <mergeCell ref="B29:K29"/>
    <mergeCell ref="B28:K28"/>
    <mergeCell ref="B30:K31"/>
    <mergeCell ref="B17:F17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workbookViewId="0">
      <selection activeCell="C37" sqref="B37:J3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9" width="25.28515625" customWidth="1"/>
    <col min="10" max="11" width="15.7109375" customWidth="1"/>
  </cols>
  <sheetData>
    <row r="1" spans="2:11" ht="18" customHeight="1" x14ac:dyDescent="0.25">
      <c r="B1" s="2"/>
      <c r="C1" s="2"/>
      <c r="D1" s="2"/>
      <c r="E1" s="2"/>
      <c r="F1" s="2"/>
      <c r="G1" s="2"/>
      <c r="H1" s="2"/>
      <c r="I1" s="2"/>
      <c r="J1" s="2"/>
    </row>
    <row r="2" spans="2:11" ht="15.75" customHeight="1" x14ac:dyDescent="0.25">
      <c r="B2" s="156" t="s">
        <v>11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2:11" ht="18" x14ac:dyDescent="0.25">
      <c r="B3" s="2"/>
      <c r="C3" s="2"/>
      <c r="D3" s="2"/>
      <c r="E3" s="2"/>
      <c r="F3" s="2"/>
      <c r="G3" s="2"/>
      <c r="H3" s="2"/>
      <c r="I3" s="3"/>
      <c r="J3" s="3"/>
    </row>
    <row r="4" spans="2:11" ht="18" customHeight="1" x14ac:dyDescent="0.25">
      <c r="B4" s="156" t="s">
        <v>58</v>
      </c>
      <c r="C4" s="156"/>
      <c r="D4" s="156"/>
      <c r="E4" s="156"/>
      <c r="F4" s="156"/>
      <c r="G4" s="156"/>
      <c r="H4" s="156"/>
      <c r="I4" s="156"/>
      <c r="J4" s="156"/>
      <c r="K4" s="156"/>
    </row>
    <row r="5" spans="2:11" ht="18" x14ac:dyDescent="0.25">
      <c r="B5" s="2"/>
      <c r="C5" s="2"/>
      <c r="D5" s="2"/>
      <c r="E5" s="2"/>
      <c r="F5" s="2"/>
      <c r="G5" s="2"/>
      <c r="H5" s="2"/>
      <c r="I5" s="3"/>
      <c r="J5" s="3"/>
    </row>
    <row r="6" spans="2:11" ht="15.75" customHeight="1" x14ac:dyDescent="0.25">
      <c r="B6" s="156" t="s">
        <v>17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2:11" ht="18" x14ac:dyDescent="0.25">
      <c r="B7" s="2"/>
      <c r="C7" s="2"/>
      <c r="D7" s="2"/>
      <c r="E7" s="2"/>
      <c r="F7" s="2"/>
      <c r="G7" s="2"/>
      <c r="H7" s="2"/>
      <c r="I7" s="3"/>
      <c r="J7" s="3"/>
    </row>
    <row r="8" spans="2:11" ht="25.5" x14ac:dyDescent="0.25">
      <c r="B8" s="153" t="s">
        <v>7</v>
      </c>
      <c r="C8" s="154"/>
      <c r="D8" s="154"/>
      <c r="E8" s="154"/>
      <c r="F8" s="155"/>
      <c r="G8" s="37" t="s">
        <v>114</v>
      </c>
      <c r="H8" s="37" t="s">
        <v>102</v>
      </c>
      <c r="I8" s="37" t="s">
        <v>115</v>
      </c>
      <c r="J8" s="37" t="s">
        <v>16</v>
      </c>
      <c r="K8" s="37" t="s">
        <v>44</v>
      </c>
    </row>
    <row r="9" spans="2:11" ht="16.5" customHeight="1" x14ac:dyDescent="0.25">
      <c r="B9" s="153">
        <v>1</v>
      </c>
      <c r="C9" s="154"/>
      <c r="D9" s="154"/>
      <c r="E9" s="154"/>
      <c r="F9" s="155"/>
      <c r="G9" s="37">
        <v>2</v>
      </c>
      <c r="H9" s="37">
        <v>3</v>
      </c>
      <c r="I9" s="37">
        <v>4</v>
      </c>
      <c r="J9" s="37" t="s">
        <v>104</v>
      </c>
      <c r="K9" s="37" t="s">
        <v>105</v>
      </c>
    </row>
    <row r="10" spans="2:11" s="62" customFormat="1" x14ac:dyDescent="0.25">
      <c r="B10" s="58"/>
      <c r="C10" s="58"/>
      <c r="D10" s="58"/>
      <c r="E10" s="58"/>
      <c r="F10" s="58" t="s">
        <v>20</v>
      </c>
      <c r="G10" s="60">
        <v>428644.76</v>
      </c>
      <c r="H10" s="60">
        <v>473320</v>
      </c>
      <c r="I10" s="54">
        <v>465005.4</v>
      </c>
      <c r="J10" s="54">
        <v>108</v>
      </c>
      <c r="K10" s="54"/>
    </row>
    <row r="11" spans="2:11" s="71" customFormat="1" ht="15.75" customHeight="1" x14ac:dyDescent="0.25">
      <c r="B11" s="6">
        <v>6</v>
      </c>
      <c r="C11" s="6"/>
      <c r="D11" s="58"/>
      <c r="E11" s="58"/>
      <c r="F11" s="58" t="s">
        <v>2</v>
      </c>
      <c r="G11" s="59">
        <v>428644.76</v>
      </c>
      <c r="H11" s="59">
        <v>473320</v>
      </c>
      <c r="I11" s="61">
        <v>465005.4</v>
      </c>
      <c r="J11" s="61">
        <v>108</v>
      </c>
      <c r="K11" s="61"/>
    </row>
    <row r="12" spans="2:11" s="71" customFormat="1" ht="25.5" x14ac:dyDescent="0.25">
      <c r="B12" s="6"/>
      <c r="C12" s="6">
        <v>63</v>
      </c>
      <c r="D12" s="58"/>
      <c r="E12" s="58"/>
      <c r="F12" s="58" t="s">
        <v>21</v>
      </c>
      <c r="G12" s="59">
        <v>397926</v>
      </c>
      <c r="H12" s="59">
        <v>442094</v>
      </c>
      <c r="I12" s="61">
        <v>433304.99</v>
      </c>
      <c r="J12" s="61">
        <v>108</v>
      </c>
      <c r="K12" s="61">
        <v>98</v>
      </c>
    </row>
    <row r="13" spans="2:11" s="71" customFormat="1" x14ac:dyDescent="0.25">
      <c r="B13" s="6"/>
      <c r="C13" s="6">
        <v>636</v>
      </c>
      <c r="D13" s="58"/>
      <c r="E13" s="58"/>
      <c r="F13" s="58" t="s">
        <v>156</v>
      </c>
      <c r="G13" s="59">
        <v>397925.47</v>
      </c>
      <c r="H13" s="59"/>
      <c r="I13" s="61">
        <v>433304.99</v>
      </c>
      <c r="J13" s="61"/>
      <c r="K13" s="61"/>
    </row>
    <row r="14" spans="2:11" s="62" customFormat="1" x14ac:dyDescent="0.25">
      <c r="B14" s="6"/>
      <c r="C14" s="10">
        <v>6361</v>
      </c>
      <c r="D14" s="69"/>
      <c r="E14" s="69"/>
      <c r="F14" s="69" t="s">
        <v>107</v>
      </c>
      <c r="G14" s="60">
        <v>394306.76</v>
      </c>
      <c r="H14" s="60"/>
      <c r="I14" s="54">
        <v>430165.45</v>
      </c>
      <c r="J14" s="54"/>
      <c r="K14" s="54"/>
    </row>
    <row r="15" spans="2:11" s="62" customFormat="1" x14ac:dyDescent="0.25">
      <c r="B15" s="6"/>
      <c r="C15" s="10">
        <v>6362</v>
      </c>
      <c r="D15" s="69"/>
      <c r="E15" s="69"/>
      <c r="F15" s="69" t="s">
        <v>106</v>
      </c>
      <c r="G15" s="60">
        <v>3618.71</v>
      </c>
      <c r="H15" s="60"/>
      <c r="I15" s="54">
        <v>3139.54</v>
      </c>
      <c r="J15" s="54"/>
      <c r="K15" s="54"/>
    </row>
    <row r="16" spans="2:11" s="71" customFormat="1" x14ac:dyDescent="0.25">
      <c r="B16" s="21"/>
      <c r="C16" s="21">
        <v>64</v>
      </c>
      <c r="D16" s="89"/>
      <c r="E16" s="89"/>
      <c r="F16" s="89" t="s">
        <v>98</v>
      </c>
      <c r="G16" s="59"/>
      <c r="H16" s="59">
        <v>4</v>
      </c>
      <c r="I16" s="61"/>
      <c r="J16" s="61"/>
      <c r="K16" s="61"/>
    </row>
    <row r="17" spans="1:11" s="71" customFormat="1" x14ac:dyDescent="0.25">
      <c r="B17" s="21"/>
      <c r="C17" s="21">
        <v>641</v>
      </c>
      <c r="D17" s="89"/>
      <c r="E17" s="89"/>
      <c r="F17" s="89" t="s">
        <v>157</v>
      </c>
      <c r="G17" s="59"/>
      <c r="H17" s="59">
        <v>4</v>
      </c>
      <c r="I17" s="61"/>
      <c r="J17" s="61"/>
      <c r="K17" s="61"/>
    </row>
    <row r="18" spans="1:11" s="71" customFormat="1" x14ac:dyDescent="0.25">
      <c r="B18" s="21"/>
      <c r="C18" s="21">
        <v>65</v>
      </c>
      <c r="D18" s="89"/>
      <c r="E18" s="89"/>
      <c r="F18" s="89" t="s">
        <v>72</v>
      </c>
      <c r="G18" s="59">
        <v>576.02</v>
      </c>
      <c r="H18" s="59">
        <v>600</v>
      </c>
      <c r="I18" s="61">
        <v>615.79999999999995</v>
      </c>
      <c r="J18" s="61">
        <v>106</v>
      </c>
      <c r="K18" s="61">
        <v>119.18</v>
      </c>
    </row>
    <row r="19" spans="1:11" s="71" customFormat="1" x14ac:dyDescent="0.25">
      <c r="B19" s="21"/>
      <c r="C19" s="21">
        <v>652</v>
      </c>
      <c r="D19" s="89"/>
      <c r="E19" s="89"/>
      <c r="F19" s="89" t="s">
        <v>108</v>
      </c>
      <c r="G19" s="59">
        <v>576.02</v>
      </c>
      <c r="H19" s="59"/>
      <c r="I19" s="61">
        <v>615.79999999999995</v>
      </c>
      <c r="J19" s="61"/>
      <c r="K19" s="61"/>
    </row>
    <row r="20" spans="1:11" s="62" customFormat="1" x14ac:dyDescent="0.25">
      <c r="B20" s="7"/>
      <c r="C20" s="7">
        <v>6526</v>
      </c>
      <c r="D20" s="79"/>
      <c r="E20" s="79"/>
      <c r="F20" s="79" t="s">
        <v>109</v>
      </c>
      <c r="G20" s="60">
        <v>576.02</v>
      </c>
      <c r="H20" s="60"/>
      <c r="I20" s="54">
        <v>615.79999999999995</v>
      </c>
      <c r="J20" s="54"/>
      <c r="K20" s="54"/>
    </row>
    <row r="21" spans="1:11" s="71" customFormat="1" ht="25.5" x14ac:dyDescent="0.25">
      <c r="B21" s="21"/>
      <c r="C21" s="21">
        <v>66</v>
      </c>
      <c r="D21" s="89"/>
      <c r="E21" s="89"/>
      <c r="F21" s="58" t="s">
        <v>22</v>
      </c>
      <c r="G21" s="59">
        <v>2787.18</v>
      </c>
      <c r="H21" s="59">
        <v>2500</v>
      </c>
      <c r="I21" s="61">
        <v>3117</v>
      </c>
      <c r="J21" s="61">
        <v>112</v>
      </c>
      <c r="K21" s="61">
        <v>124.68</v>
      </c>
    </row>
    <row r="22" spans="1:11" s="71" customFormat="1" ht="25.5" x14ac:dyDescent="0.25">
      <c r="B22" s="21"/>
      <c r="C22" s="21">
        <v>663</v>
      </c>
      <c r="D22" s="89"/>
      <c r="E22" s="89"/>
      <c r="F22" s="58" t="s">
        <v>110</v>
      </c>
      <c r="G22" s="59">
        <v>2787.18</v>
      </c>
      <c r="H22" s="59"/>
      <c r="I22" s="61">
        <v>3117</v>
      </c>
      <c r="J22" s="61"/>
      <c r="K22" s="61"/>
    </row>
    <row r="23" spans="1:11" s="62" customFormat="1" x14ac:dyDescent="0.25">
      <c r="B23" s="7"/>
      <c r="C23" s="7">
        <v>6631</v>
      </c>
      <c r="D23" s="79"/>
      <c r="E23" s="79"/>
      <c r="F23" s="69" t="s">
        <v>111</v>
      </c>
      <c r="G23" s="60">
        <v>2787.18</v>
      </c>
      <c r="H23" s="60"/>
      <c r="I23" s="54">
        <v>3117</v>
      </c>
      <c r="J23" s="54"/>
      <c r="K23" s="54"/>
    </row>
    <row r="24" spans="1:11" s="71" customFormat="1" x14ac:dyDescent="0.25">
      <c r="B24" s="21"/>
      <c r="C24" s="21">
        <v>67</v>
      </c>
      <c r="D24" s="89"/>
      <c r="E24" s="89" t="s">
        <v>23</v>
      </c>
      <c r="F24" s="58" t="s">
        <v>73</v>
      </c>
      <c r="G24" s="59">
        <v>27356.09</v>
      </c>
      <c r="H24" s="59">
        <v>27970</v>
      </c>
      <c r="I24" s="61">
        <v>27967.61</v>
      </c>
      <c r="J24" s="61">
        <v>102</v>
      </c>
      <c r="K24" s="61">
        <v>99.99</v>
      </c>
    </row>
    <row r="25" spans="1:11" s="71" customFormat="1" ht="25.5" x14ac:dyDescent="0.25">
      <c r="B25" s="21"/>
      <c r="C25" s="21">
        <v>671</v>
      </c>
      <c r="D25" s="89"/>
      <c r="E25" s="89"/>
      <c r="F25" s="58" t="s">
        <v>112</v>
      </c>
      <c r="G25" s="59">
        <v>27356.09</v>
      </c>
      <c r="H25" s="59"/>
      <c r="I25" s="61">
        <v>27967.61</v>
      </c>
      <c r="J25" s="61"/>
      <c r="K25" s="61"/>
    </row>
    <row r="26" spans="1:11" s="62" customFormat="1" x14ac:dyDescent="0.25">
      <c r="B26" s="7"/>
      <c r="C26" s="7">
        <v>6711</v>
      </c>
      <c r="D26" s="79"/>
      <c r="E26" s="79"/>
      <c r="F26" s="69" t="s">
        <v>112</v>
      </c>
      <c r="G26" s="60">
        <v>20902.439999999999</v>
      </c>
      <c r="H26" s="60"/>
      <c r="I26" s="54">
        <v>27967.61</v>
      </c>
      <c r="J26" s="54"/>
      <c r="K26" s="54"/>
    </row>
    <row r="27" spans="1:11" s="62" customFormat="1" x14ac:dyDescent="0.25">
      <c r="B27" s="7"/>
      <c r="C27" s="7">
        <v>6712</v>
      </c>
      <c r="D27" s="79"/>
      <c r="E27" s="79"/>
      <c r="F27" s="69" t="s">
        <v>113</v>
      </c>
      <c r="G27" s="60">
        <v>6453.65</v>
      </c>
      <c r="H27" s="60"/>
      <c r="I27" s="54">
        <v>27967.61</v>
      </c>
      <c r="J27" s="54"/>
      <c r="K27" s="54"/>
    </row>
    <row r="28" spans="1:11" s="35" customFormat="1" x14ac:dyDescent="0.25">
      <c r="A28" s="71"/>
      <c r="B28" s="21">
        <v>7</v>
      </c>
      <c r="C28" s="21"/>
      <c r="D28" s="32"/>
      <c r="E28" s="32"/>
      <c r="F28" s="6" t="s">
        <v>3</v>
      </c>
      <c r="G28" s="33"/>
      <c r="H28" s="33"/>
      <c r="I28" s="34"/>
      <c r="J28" s="34"/>
      <c r="K28" s="34"/>
    </row>
    <row r="29" spans="1:11" s="71" customFormat="1" ht="25.5" x14ac:dyDescent="0.25">
      <c r="B29" s="21"/>
      <c r="C29" s="21">
        <v>72</v>
      </c>
      <c r="D29" s="89"/>
      <c r="E29" s="89"/>
      <c r="F29" s="91" t="s">
        <v>24</v>
      </c>
      <c r="G29" s="59"/>
      <c r="H29" s="59"/>
      <c r="I29" s="61"/>
      <c r="J29" s="61"/>
      <c r="K29" s="61"/>
    </row>
    <row r="30" spans="1:11" x14ac:dyDescent="0.25">
      <c r="A30" s="62"/>
      <c r="B30" s="21">
        <v>9</v>
      </c>
      <c r="C30" s="21"/>
      <c r="D30" s="21"/>
      <c r="E30" s="21"/>
      <c r="F30" s="57" t="s">
        <v>99</v>
      </c>
      <c r="G30" s="4"/>
      <c r="H30" s="4"/>
      <c r="I30" s="26"/>
      <c r="J30" s="26"/>
      <c r="K30" s="26"/>
    </row>
    <row r="31" spans="1:11" x14ac:dyDescent="0.25">
      <c r="A31" s="62"/>
      <c r="B31" s="21"/>
      <c r="C31" s="21">
        <v>92</v>
      </c>
      <c r="D31" s="21"/>
      <c r="E31" s="21"/>
      <c r="F31" s="57" t="s">
        <v>100</v>
      </c>
      <c r="G31" s="4"/>
      <c r="H31" s="4">
        <v>152</v>
      </c>
      <c r="I31" s="26"/>
      <c r="J31" s="26"/>
      <c r="K31" s="26"/>
    </row>
    <row r="32" spans="1:11" x14ac:dyDescent="0.25">
      <c r="A32" s="62"/>
      <c r="B32" s="21"/>
      <c r="C32" s="21">
        <v>922</v>
      </c>
      <c r="D32" s="21"/>
      <c r="E32" s="21"/>
      <c r="F32" s="57" t="s">
        <v>116</v>
      </c>
      <c r="G32" s="4"/>
      <c r="H32" s="4"/>
      <c r="I32" s="26"/>
      <c r="J32" s="26"/>
      <c r="K32" s="26"/>
    </row>
    <row r="33" spans="1:11" s="67" customFormat="1" x14ac:dyDescent="0.25">
      <c r="A33" s="62"/>
      <c r="B33" s="7"/>
      <c r="C33" s="7">
        <v>9221</v>
      </c>
      <c r="D33" s="80"/>
      <c r="E33" s="80" t="s">
        <v>15</v>
      </c>
      <c r="F33" s="81" t="s">
        <v>116</v>
      </c>
      <c r="G33" s="65"/>
      <c r="H33" s="65">
        <v>152</v>
      </c>
      <c r="I33" s="66"/>
      <c r="J33" s="66"/>
      <c r="K33" s="66"/>
    </row>
    <row r="34" spans="1:11" ht="15.75" customHeight="1" x14ac:dyDescent="0.25"/>
    <row r="35" spans="1:11" ht="25.5" x14ac:dyDescent="0.25">
      <c r="B35" s="153" t="s">
        <v>7</v>
      </c>
      <c r="C35" s="154"/>
      <c r="D35" s="154"/>
      <c r="E35" s="154"/>
      <c r="F35" s="155"/>
      <c r="G35" s="37" t="s">
        <v>118</v>
      </c>
      <c r="H35" s="37" t="s">
        <v>102</v>
      </c>
      <c r="I35" s="37" t="s">
        <v>115</v>
      </c>
      <c r="J35" s="37" t="s">
        <v>16</v>
      </c>
      <c r="K35" s="37" t="s">
        <v>44</v>
      </c>
    </row>
    <row r="36" spans="1:11" ht="12.75" customHeight="1" x14ac:dyDescent="0.25">
      <c r="B36" s="153">
        <v>1</v>
      </c>
      <c r="C36" s="154"/>
      <c r="D36" s="154"/>
      <c r="E36" s="154"/>
      <c r="F36" s="155"/>
      <c r="G36" s="37">
        <v>2</v>
      </c>
      <c r="H36" s="37">
        <v>3</v>
      </c>
      <c r="I36" s="37">
        <v>4</v>
      </c>
      <c r="J36" s="37" t="s">
        <v>104</v>
      </c>
      <c r="K36" s="37" t="s">
        <v>105</v>
      </c>
    </row>
    <row r="37" spans="1:11" s="35" customFormat="1" x14ac:dyDescent="0.25">
      <c r="B37" s="6"/>
      <c r="C37" s="6"/>
      <c r="D37" s="6"/>
      <c r="E37" s="6"/>
      <c r="F37" s="6"/>
      <c r="G37" s="59"/>
      <c r="H37" s="59"/>
      <c r="I37" s="61"/>
      <c r="J37" s="61"/>
      <c r="K37" s="34"/>
    </row>
    <row r="38" spans="1:11" s="35" customFormat="1" x14ac:dyDescent="0.25">
      <c r="B38" s="6">
        <v>3</v>
      </c>
      <c r="C38" s="6"/>
      <c r="D38" s="6"/>
      <c r="E38" s="6"/>
      <c r="F38" s="6" t="s">
        <v>4</v>
      </c>
      <c r="G38" s="59">
        <v>418373.33</v>
      </c>
      <c r="H38" s="59">
        <v>469943</v>
      </c>
      <c r="I38" s="61">
        <v>460893.32</v>
      </c>
      <c r="J38" s="61">
        <v>110.2</v>
      </c>
      <c r="K38" s="34"/>
    </row>
    <row r="39" spans="1:11" s="88" customFormat="1" ht="13.5" customHeight="1" x14ac:dyDescent="0.25">
      <c r="B39" s="6"/>
      <c r="C39" s="6">
        <v>31</v>
      </c>
      <c r="D39" s="86"/>
      <c r="E39" s="86"/>
      <c r="F39" s="86" t="s">
        <v>5</v>
      </c>
      <c r="G39" s="59">
        <v>373253.95</v>
      </c>
      <c r="H39" s="59">
        <v>408971</v>
      </c>
      <c r="I39" s="61">
        <v>402561.23</v>
      </c>
      <c r="J39" s="61">
        <v>107.9</v>
      </c>
      <c r="K39" s="87">
        <v>98.43</v>
      </c>
    </row>
    <row r="40" spans="1:11" s="88" customFormat="1" x14ac:dyDescent="0.25">
      <c r="B40" s="6"/>
      <c r="C40" s="6">
        <v>311</v>
      </c>
      <c r="D40" s="86"/>
      <c r="E40" s="86"/>
      <c r="F40" s="86" t="s">
        <v>117</v>
      </c>
      <c r="G40" s="59">
        <v>309706.95</v>
      </c>
      <c r="H40" s="59"/>
      <c r="I40" s="61">
        <v>329954.84999999998</v>
      </c>
      <c r="J40" s="61">
        <v>106.5</v>
      </c>
      <c r="K40" s="87"/>
    </row>
    <row r="41" spans="1:11" s="67" customFormat="1" x14ac:dyDescent="0.25">
      <c r="B41" s="6"/>
      <c r="C41" s="10">
        <v>3111</v>
      </c>
      <c r="D41" s="82"/>
      <c r="E41" s="82"/>
      <c r="F41" s="82" t="s">
        <v>119</v>
      </c>
      <c r="G41" s="60">
        <v>309706.95</v>
      </c>
      <c r="H41" s="60"/>
      <c r="I41" s="54">
        <v>329954.84999999998</v>
      </c>
      <c r="J41" s="54">
        <v>106.5</v>
      </c>
      <c r="K41" s="66"/>
    </row>
    <row r="42" spans="1:11" s="88" customFormat="1" x14ac:dyDescent="0.25">
      <c r="B42" s="6"/>
      <c r="C42" s="6">
        <v>313</v>
      </c>
      <c r="D42" s="86"/>
      <c r="E42" s="86"/>
      <c r="F42" s="86" t="s">
        <v>120</v>
      </c>
      <c r="G42" s="59">
        <v>51103.86</v>
      </c>
      <c r="H42" s="59"/>
      <c r="I42" s="61">
        <v>54442.55</v>
      </c>
      <c r="J42" s="61">
        <v>106.5</v>
      </c>
      <c r="K42" s="87"/>
    </row>
    <row r="43" spans="1:11" s="67" customFormat="1" x14ac:dyDescent="0.25">
      <c r="B43" s="6"/>
      <c r="C43" s="10">
        <v>3133</v>
      </c>
      <c r="D43" s="82"/>
      <c r="E43" s="82"/>
      <c r="F43" s="82" t="s">
        <v>121</v>
      </c>
      <c r="G43" s="60">
        <v>51103.86</v>
      </c>
      <c r="H43" s="60"/>
      <c r="I43" s="54">
        <v>54442.55</v>
      </c>
      <c r="J43" s="54">
        <v>106.5</v>
      </c>
      <c r="K43" s="66"/>
    </row>
    <row r="44" spans="1:11" s="35" customFormat="1" x14ac:dyDescent="0.25">
      <c r="B44" s="21"/>
      <c r="C44" s="21">
        <v>32</v>
      </c>
      <c r="D44" s="89"/>
      <c r="E44" s="89"/>
      <c r="F44" s="90" t="s">
        <v>12</v>
      </c>
      <c r="G44" s="59">
        <v>39783.57</v>
      </c>
      <c r="H44" s="59">
        <v>55807</v>
      </c>
      <c r="I44" s="61">
        <v>53118.37</v>
      </c>
      <c r="J44" s="61">
        <v>134</v>
      </c>
      <c r="K44" s="34">
        <v>95.18</v>
      </c>
    </row>
    <row r="45" spans="1:11" s="35" customFormat="1" x14ac:dyDescent="0.25">
      <c r="B45" s="21"/>
      <c r="C45" s="21">
        <v>321</v>
      </c>
      <c r="D45" s="89"/>
      <c r="E45" s="89"/>
      <c r="F45" s="90" t="s">
        <v>122</v>
      </c>
      <c r="G45" s="59">
        <v>20735.23</v>
      </c>
      <c r="H45" s="59"/>
      <c r="I45" s="61">
        <v>21137.07</v>
      </c>
      <c r="J45" s="61">
        <v>101.9</v>
      </c>
      <c r="K45" s="34"/>
    </row>
    <row r="46" spans="1:11" x14ac:dyDescent="0.25">
      <c r="B46" s="21"/>
      <c r="C46" s="7">
        <v>3211</v>
      </c>
      <c r="D46" s="79"/>
      <c r="E46" s="79"/>
      <c r="F46" s="78" t="s">
        <v>123</v>
      </c>
      <c r="G46" s="60">
        <v>1423.44</v>
      </c>
      <c r="H46" s="60"/>
      <c r="I46" s="54">
        <v>1356.42</v>
      </c>
      <c r="J46" s="54">
        <v>95.3</v>
      </c>
      <c r="K46" s="26"/>
    </row>
    <row r="47" spans="1:11" x14ac:dyDescent="0.25">
      <c r="B47" s="21"/>
      <c r="C47" s="7">
        <v>3212</v>
      </c>
      <c r="D47" s="79"/>
      <c r="E47" s="79"/>
      <c r="F47" s="78" t="s">
        <v>124</v>
      </c>
      <c r="G47" s="60">
        <v>18915.48</v>
      </c>
      <c r="H47" s="60"/>
      <c r="I47" s="54">
        <v>19475.05</v>
      </c>
      <c r="J47" s="54">
        <v>103</v>
      </c>
      <c r="K47" s="26"/>
    </row>
    <row r="48" spans="1:11" x14ac:dyDescent="0.25">
      <c r="B48" s="21"/>
      <c r="C48" s="7">
        <v>3213</v>
      </c>
      <c r="D48" s="79"/>
      <c r="E48" s="79"/>
      <c r="F48" s="78" t="s">
        <v>125</v>
      </c>
      <c r="G48" s="60">
        <v>66.36</v>
      </c>
      <c r="H48" s="60"/>
      <c r="I48" s="54"/>
      <c r="J48" s="54"/>
      <c r="K48" s="26"/>
    </row>
    <row r="49" spans="2:11" x14ac:dyDescent="0.25">
      <c r="B49" s="21"/>
      <c r="C49" s="7">
        <v>3214</v>
      </c>
      <c r="D49" s="79"/>
      <c r="E49" s="79"/>
      <c r="F49" s="78" t="s">
        <v>126</v>
      </c>
      <c r="G49" s="60">
        <v>329.95</v>
      </c>
      <c r="H49" s="60"/>
      <c r="I49" s="54">
        <v>305.60000000000002</v>
      </c>
      <c r="J49" s="54">
        <v>92.6</v>
      </c>
      <c r="K49" s="26"/>
    </row>
    <row r="50" spans="2:11" s="35" customFormat="1" x14ac:dyDescent="0.25">
      <c r="B50" s="21"/>
      <c r="C50" s="21">
        <v>322</v>
      </c>
      <c r="D50" s="89"/>
      <c r="E50" s="89"/>
      <c r="F50" s="90" t="s">
        <v>127</v>
      </c>
      <c r="G50" s="59">
        <v>9483.69</v>
      </c>
      <c r="H50" s="59"/>
      <c r="I50" s="61">
        <v>22650.22</v>
      </c>
      <c r="J50" s="61">
        <v>238.8</v>
      </c>
      <c r="K50" s="34"/>
    </row>
    <row r="51" spans="2:11" x14ac:dyDescent="0.25">
      <c r="B51" s="21"/>
      <c r="C51" s="7">
        <v>3211</v>
      </c>
      <c r="D51" s="79"/>
      <c r="E51" s="79"/>
      <c r="F51" s="78" t="s">
        <v>128</v>
      </c>
      <c r="G51" s="60">
        <v>2227.77</v>
      </c>
      <c r="H51" s="60"/>
      <c r="I51" s="54">
        <v>2548.9899999999998</v>
      </c>
      <c r="J51" s="54">
        <v>114.4</v>
      </c>
      <c r="K51" s="26"/>
    </row>
    <row r="52" spans="2:11" x14ac:dyDescent="0.25">
      <c r="B52" s="21"/>
      <c r="C52" s="7">
        <v>3222</v>
      </c>
      <c r="D52" s="79"/>
      <c r="E52" s="79"/>
      <c r="F52" s="78" t="s">
        <v>129</v>
      </c>
      <c r="G52" s="60"/>
      <c r="H52" s="60"/>
      <c r="I52" s="54">
        <v>13080.8</v>
      </c>
      <c r="J52" s="54"/>
      <c r="K52" s="26"/>
    </row>
    <row r="53" spans="2:11" x14ac:dyDescent="0.25">
      <c r="B53" s="21"/>
      <c r="C53" s="7">
        <v>3223</v>
      </c>
      <c r="D53" s="79"/>
      <c r="E53" s="79"/>
      <c r="F53" s="78" t="s">
        <v>130</v>
      </c>
      <c r="G53" s="60">
        <v>5990.89</v>
      </c>
      <c r="H53" s="60"/>
      <c r="I53" s="54">
        <v>6074.69</v>
      </c>
      <c r="J53" s="54">
        <v>101.4</v>
      </c>
      <c r="K53" s="26"/>
    </row>
    <row r="54" spans="2:11" x14ac:dyDescent="0.25">
      <c r="B54" s="21"/>
      <c r="C54" s="7">
        <v>3224</v>
      </c>
      <c r="D54" s="79"/>
      <c r="E54" s="79"/>
      <c r="F54" s="78" t="s">
        <v>131</v>
      </c>
      <c r="G54" s="60">
        <v>1265.03</v>
      </c>
      <c r="H54" s="60"/>
      <c r="I54" s="54">
        <v>945.74</v>
      </c>
      <c r="J54" s="54">
        <v>74.8</v>
      </c>
      <c r="K54" s="26"/>
    </row>
    <row r="55" spans="2:11" s="35" customFormat="1" ht="14.25" customHeight="1" x14ac:dyDescent="0.25">
      <c r="B55" s="21"/>
      <c r="C55" s="21">
        <v>323</v>
      </c>
      <c r="D55" s="89"/>
      <c r="E55" s="89"/>
      <c r="F55" s="90" t="s">
        <v>132</v>
      </c>
      <c r="G55" s="59">
        <v>6967.92</v>
      </c>
      <c r="H55" s="59"/>
      <c r="I55" s="61">
        <v>6616.84</v>
      </c>
      <c r="J55" s="61">
        <v>95</v>
      </c>
      <c r="K55" s="34"/>
    </row>
    <row r="56" spans="2:11" x14ac:dyDescent="0.25">
      <c r="B56" s="21"/>
      <c r="C56" s="7">
        <v>3231</v>
      </c>
      <c r="D56" s="79"/>
      <c r="E56" s="79"/>
      <c r="F56" s="78" t="s">
        <v>133</v>
      </c>
      <c r="G56" s="60">
        <v>414.2</v>
      </c>
      <c r="H56" s="60"/>
      <c r="I56" s="54">
        <v>411.82</v>
      </c>
      <c r="J56" s="54">
        <v>99.4</v>
      </c>
      <c r="K56" s="26"/>
    </row>
    <row r="57" spans="2:11" x14ac:dyDescent="0.25">
      <c r="B57" s="21"/>
      <c r="C57" s="7">
        <v>3232</v>
      </c>
      <c r="D57" s="79"/>
      <c r="E57" s="79"/>
      <c r="F57" s="78" t="s">
        <v>134</v>
      </c>
      <c r="G57" s="60">
        <v>2146.42</v>
      </c>
      <c r="H57" s="60"/>
      <c r="I57" s="54">
        <v>1354.79</v>
      </c>
      <c r="J57" s="54">
        <v>63.1</v>
      </c>
      <c r="K57" s="26"/>
    </row>
    <row r="58" spans="2:11" x14ac:dyDescent="0.25">
      <c r="B58" s="21"/>
      <c r="C58" s="7">
        <v>3233</v>
      </c>
      <c r="D58" s="79"/>
      <c r="E58" s="79"/>
      <c r="F58" s="78" t="s">
        <v>135</v>
      </c>
      <c r="G58" s="60">
        <v>567.79</v>
      </c>
      <c r="H58" s="60"/>
      <c r="I58" s="54"/>
      <c r="J58" s="54"/>
      <c r="K58" s="26"/>
    </row>
    <row r="59" spans="2:11" x14ac:dyDescent="0.25">
      <c r="B59" s="21"/>
      <c r="C59" s="7">
        <v>3234</v>
      </c>
      <c r="D59" s="79"/>
      <c r="E59" s="79"/>
      <c r="F59" s="78" t="s">
        <v>136</v>
      </c>
      <c r="G59" s="60">
        <v>1457.14</v>
      </c>
      <c r="H59" s="60"/>
      <c r="I59" s="54">
        <v>1648.59</v>
      </c>
      <c r="J59" s="54">
        <v>113.1</v>
      </c>
      <c r="K59" s="26"/>
    </row>
    <row r="60" spans="2:11" x14ac:dyDescent="0.25">
      <c r="B60" s="21"/>
      <c r="C60" s="7">
        <v>3236</v>
      </c>
      <c r="D60" s="79"/>
      <c r="E60" s="79"/>
      <c r="F60" s="78" t="s">
        <v>137</v>
      </c>
      <c r="G60" s="60">
        <v>660.96</v>
      </c>
      <c r="H60" s="60"/>
      <c r="I60" s="54">
        <v>1274.08</v>
      </c>
      <c r="J60" s="54">
        <v>192.8</v>
      </c>
      <c r="K60" s="26"/>
    </row>
    <row r="61" spans="2:11" x14ac:dyDescent="0.25">
      <c r="B61" s="21"/>
      <c r="C61" s="7">
        <v>3238</v>
      </c>
      <c r="D61" s="79"/>
      <c r="E61" s="79"/>
      <c r="F61" s="78" t="s">
        <v>138</v>
      </c>
      <c r="G61" s="60">
        <v>1702.17</v>
      </c>
      <c r="H61" s="60"/>
      <c r="I61" s="54">
        <v>1927.36</v>
      </c>
      <c r="J61" s="54">
        <v>113.2</v>
      </c>
      <c r="K61" s="26"/>
    </row>
    <row r="62" spans="2:11" x14ac:dyDescent="0.25">
      <c r="B62" s="21"/>
      <c r="C62" s="7">
        <v>3239</v>
      </c>
      <c r="D62" s="79"/>
      <c r="E62" s="79"/>
      <c r="F62" s="78" t="s">
        <v>139</v>
      </c>
      <c r="G62" s="60">
        <v>19.239999999999998</v>
      </c>
      <c r="H62" s="60"/>
      <c r="I62" s="54"/>
      <c r="J62" s="54"/>
      <c r="K62" s="26"/>
    </row>
    <row r="63" spans="2:11" s="35" customFormat="1" x14ac:dyDescent="0.25">
      <c r="B63" s="21"/>
      <c r="C63" s="21">
        <v>329</v>
      </c>
      <c r="D63" s="89"/>
      <c r="E63" s="89"/>
      <c r="F63" s="90" t="s">
        <v>140</v>
      </c>
      <c r="G63" s="59">
        <v>2596.73</v>
      </c>
      <c r="H63" s="59"/>
      <c r="I63" s="61">
        <v>2714.44</v>
      </c>
      <c r="J63" s="61">
        <v>104.5</v>
      </c>
      <c r="K63" s="34"/>
    </row>
    <row r="64" spans="2:11" x14ac:dyDescent="0.25">
      <c r="B64" s="21"/>
      <c r="C64" s="7">
        <v>3294</v>
      </c>
      <c r="D64" s="79"/>
      <c r="E64" s="79"/>
      <c r="F64" s="78" t="s">
        <v>141</v>
      </c>
      <c r="G64" s="60">
        <v>159.27000000000001</v>
      </c>
      <c r="H64" s="60"/>
      <c r="I64" s="54">
        <v>163.09</v>
      </c>
      <c r="J64" s="54">
        <v>102.4</v>
      </c>
      <c r="K64" s="26"/>
    </row>
    <row r="65" spans="2:11" x14ac:dyDescent="0.25">
      <c r="B65" s="21"/>
      <c r="C65" s="7">
        <v>3295</v>
      </c>
      <c r="D65" s="79"/>
      <c r="E65" s="79"/>
      <c r="F65" s="78" t="s">
        <v>142</v>
      </c>
      <c r="G65" s="60">
        <v>1481.52</v>
      </c>
      <c r="H65" s="60"/>
      <c r="I65" s="54">
        <v>1664.43</v>
      </c>
      <c r="J65" s="54">
        <v>112.3</v>
      </c>
      <c r="K65" s="26"/>
    </row>
    <row r="66" spans="2:11" x14ac:dyDescent="0.25">
      <c r="B66" s="21"/>
      <c r="C66" s="7">
        <v>3296</v>
      </c>
      <c r="D66" s="79"/>
      <c r="E66" s="79"/>
      <c r="F66" s="78" t="s">
        <v>143</v>
      </c>
      <c r="G66" s="60">
        <v>141.02000000000001</v>
      </c>
      <c r="H66" s="60"/>
      <c r="I66" s="54"/>
      <c r="J66" s="54"/>
      <c r="K66" s="26"/>
    </row>
    <row r="67" spans="2:11" x14ac:dyDescent="0.25">
      <c r="B67" s="21"/>
      <c r="C67" s="7">
        <v>3299</v>
      </c>
      <c r="D67" s="79"/>
      <c r="E67" s="79"/>
      <c r="F67" s="78" t="s">
        <v>144</v>
      </c>
      <c r="G67" s="60">
        <v>814.92</v>
      </c>
      <c r="H67" s="60"/>
      <c r="I67" s="54">
        <v>886.92</v>
      </c>
      <c r="J67" s="54">
        <v>108.8</v>
      </c>
      <c r="K67" s="26"/>
    </row>
    <row r="68" spans="2:11" s="35" customFormat="1" x14ac:dyDescent="0.25">
      <c r="B68" s="21"/>
      <c r="C68" s="21">
        <v>34</v>
      </c>
      <c r="D68" s="89"/>
      <c r="E68" s="89"/>
      <c r="F68" s="89" t="s">
        <v>74</v>
      </c>
      <c r="G68" s="59">
        <v>625.54999999999995</v>
      </c>
      <c r="H68" s="59">
        <v>475</v>
      </c>
      <c r="I68" s="61">
        <v>524.16999999999996</v>
      </c>
      <c r="J68" s="61">
        <v>83.8</v>
      </c>
      <c r="K68" s="34">
        <v>110.35</v>
      </c>
    </row>
    <row r="69" spans="2:11" s="35" customFormat="1" ht="17.25" customHeight="1" x14ac:dyDescent="0.25">
      <c r="B69" s="21"/>
      <c r="C69" s="21">
        <v>343</v>
      </c>
      <c r="D69" s="89"/>
      <c r="E69" s="89"/>
      <c r="F69" s="89" t="s">
        <v>145</v>
      </c>
      <c r="G69" s="59">
        <v>625.54999999999995</v>
      </c>
      <c r="H69" s="59"/>
      <c r="I69" s="61">
        <v>524.16999999999996</v>
      </c>
      <c r="J69" s="61">
        <v>83.8</v>
      </c>
      <c r="K69" s="34"/>
    </row>
    <row r="70" spans="2:11" x14ac:dyDescent="0.25">
      <c r="B70" s="21"/>
      <c r="C70" s="7">
        <v>3431</v>
      </c>
      <c r="D70" s="79"/>
      <c r="E70" s="79"/>
      <c r="F70" s="79" t="s">
        <v>146</v>
      </c>
      <c r="G70" s="60">
        <v>493</v>
      </c>
      <c r="H70" s="60"/>
      <c r="I70" s="54">
        <v>524.16999999999996</v>
      </c>
      <c r="J70" s="54">
        <v>83.8</v>
      </c>
      <c r="K70" s="26"/>
    </row>
    <row r="71" spans="2:11" x14ac:dyDescent="0.25">
      <c r="B71" s="21"/>
      <c r="C71" s="7">
        <v>3433</v>
      </c>
      <c r="D71" s="79"/>
      <c r="E71" s="79"/>
      <c r="F71" s="79" t="s">
        <v>147</v>
      </c>
      <c r="G71" s="60">
        <v>132.55000000000001</v>
      </c>
      <c r="H71" s="60"/>
      <c r="I71" s="54"/>
      <c r="J71" s="54"/>
      <c r="K71" s="26"/>
    </row>
    <row r="72" spans="2:11" s="35" customFormat="1" x14ac:dyDescent="0.25">
      <c r="B72" s="21"/>
      <c r="C72" s="21">
        <v>37</v>
      </c>
      <c r="D72" s="89"/>
      <c r="E72" s="89"/>
      <c r="F72" s="89" t="s">
        <v>75</v>
      </c>
      <c r="G72" s="59">
        <v>4710.26</v>
      </c>
      <c r="H72" s="59">
        <v>4543</v>
      </c>
      <c r="I72" s="61">
        <v>4542.37</v>
      </c>
      <c r="J72" s="61">
        <v>96.4</v>
      </c>
      <c r="K72" s="34">
        <v>99.98</v>
      </c>
    </row>
    <row r="73" spans="2:11" s="35" customFormat="1" x14ac:dyDescent="0.25">
      <c r="B73" s="21"/>
      <c r="C73" s="21">
        <v>372</v>
      </c>
      <c r="D73" s="89"/>
      <c r="E73" s="89"/>
      <c r="F73" s="89" t="s">
        <v>148</v>
      </c>
      <c r="G73" s="59">
        <v>4710.26</v>
      </c>
      <c r="H73" s="59"/>
      <c r="I73" s="61">
        <v>4542.37</v>
      </c>
      <c r="J73" s="61">
        <v>96.4</v>
      </c>
      <c r="K73" s="34"/>
    </row>
    <row r="74" spans="2:11" x14ac:dyDescent="0.25">
      <c r="B74" s="21"/>
      <c r="C74" s="7">
        <v>3722</v>
      </c>
      <c r="D74" s="79"/>
      <c r="E74" s="79"/>
      <c r="F74" s="79" t="s">
        <v>149</v>
      </c>
      <c r="G74" s="60">
        <v>4710.26</v>
      </c>
      <c r="H74" s="60"/>
      <c r="I74" s="54">
        <v>4542.37</v>
      </c>
      <c r="J74" s="54">
        <v>96.4</v>
      </c>
      <c r="K74" s="26"/>
    </row>
    <row r="75" spans="2:11" s="35" customFormat="1" x14ac:dyDescent="0.25">
      <c r="B75" s="21"/>
      <c r="C75" s="21">
        <v>38</v>
      </c>
      <c r="D75" s="89"/>
      <c r="E75" s="89"/>
      <c r="F75" s="89" t="s">
        <v>76</v>
      </c>
      <c r="G75" s="59"/>
      <c r="H75" s="59">
        <v>147</v>
      </c>
      <c r="I75" s="61">
        <v>147.18</v>
      </c>
      <c r="J75" s="61"/>
      <c r="K75" s="34"/>
    </row>
    <row r="76" spans="2:11" s="35" customFormat="1" x14ac:dyDescent="0.25">
      <c r="B76" s="21"/>
      <c r="C76" s="21">
        <v>381</v>
      </c>
      <c r="D76" s="89"/>
      <c r="E76" s="89"/>
      <c r="F76" s="89" t="s">
        <v>150</v>
      </c>
      <c r="G76" s="59"/>
      <c r="H76" s="59"/>
      <c r="I76" s="61">
        <v>147.18</v>
      </c>
      <c r="J76" s="61"/>
      <c r="K76" s="34"/>
    </row>
    <row r="77" spans="2:11" x14ac:dyDescent="0.25">
      <c r="B77" s="21"/>
      <c r="C77" s="7">
        <v>3812</v>
      </c>
      <c r="D77" s="79"/>
      <c r="E77" s="79"/>
      <c r="F77" s="79" t="s">
        <v>151</v>
      </c>
      <c r="G77" s="60"/>
      <c r="H77" s="60"/>
      <c r="I77" s="54">
        <v>147.18</v>
      </c>
      <c r="J77" s="54"/>
      <c r="K77" s="26"/>
    </row>
    <row r="78" spans="2:11" s="35" customFormat="1" x14ac:dyDescent="0.25">
      <c r="B78" s="9">
        <v>4</v>
      </c>
      <c r="C78" s="9"/>
      <c r="D78" s="83"/>
      <c r="E78" s="83"/>
      <c r="F78" s="84" t="s">
        <v>6</v>
      </c>
      <c r="G78" s="59">
        <v>10271.43</v>
      </c>
      <c r="H78" s="59">
        <v>3377</v>
      </c>
      <c r="I78" s="61">
        <v>4112.08</v>
      </c>
      <c r="J78" s="61">
        <v>40</v>
      </c>
      <c r="K78" s="34">
        <v>100.12</v>
      </c>
    </row>
    <row r="79" spans="2:11" s="35" customFormat="1" ht="14.25" customHeight="1" x14ac:dyDescent="0.25">
      <c r="B79" s="6"/>
      <c r="C79" s="6">
        <v>42</v>
      </c>
      <c r="D79" s="58"/>
      <c r="E79" s="58"/>
      <c r="F79" s="84" t="s">
        <v>158</v>
      </c>
      <c r="G79" s="59">
        <v>3817.8</v>
      </c>
      <c r="H79" s="59">
        <v>3377</v>
      </c>
      <c r="I79" s="61">
        <v>331.68</v>
      </c>
      <c r="J79" s="61"/>
      <c r="K79" s="34">
        <v>8.6</v>
      </c>
    </row>
    <row r="80" spans="2:11" s="35" customFormat="1" x14ac:dyDescent="0.25">
      <c r="B80" s="6"/>
      <c r="C80" s="6">
        <v>422</v>
      </c>
      <c r="D80" s="58"/>
      <c r="E80" s="58"/>
      <c r="F80" s="84" t="s">
        <v>152</v>
      </c>
      <c r="G80" s="59"/>
      <c r="H80" s="59"/>
      <c r="I80" s="61">
        <v>331.68</v>
      </c>
      <c r="J80" s="61"/>
      <c r="K80" s="34"/>
    </row>
    <row r="81" spans="2:11" x14ac:dyDescent="0.25">
      <c r="B81" s="10"/>
      <c r="C81" s="10">
        <v>4221</v>
      </c>
      <c r="D81" s="69"/>
      <c r="E81" s="69"/>
      <c r="F81" s="85" t="s">
        <v>153</v>
      </c>
      <c r="G81" s="60"/>
      <c r="H81" s="60"/>
      <c r="I81" s="54">
        <v>331.68</v>
      </c>
      <c r="J81" s="54"/>
      <c r="K81" s="34"/>
    </row>
    <row r="82" spans="2:11" s="35" customFormat="1" x14ac:dyDescent="0.25">
      <c r="B82" s="6"/>
      <c r="C82" s="6">
        <v>424</v>
      </c>
      <c r="D82" s="58"/>
      <c r="E82" s="58"/>
      <c r="F82" s="84" t="s">
        <v>154</v>
      </c>
      <c r="G82" s="59">
        <v>3817.8</v>
      </c>
      <c r="H82" s="59"/>
      <c r="I82" s="61">
        <v>3780.4</v>
      </c>
      <c r="J82" s="61">
        <v>99</v>
      </c>
      <c r="K82" s="34"/>
    </row>
    <row r="83" spans="2:11" x14ac:dyDescent="0.25">
      <c r="B83" s="10"/>
      <c r="C83" s="10">
        <v>4241</v>
      </c>
      <c r="D83" s="69"/>
      <c r="E83" s="69"/>
      <c r="F83" s="85" t="s">
        <v>154</v>
      </c>
      <c r="G83" s="60">
        <v>3817.8</v>
      </c>
      <c r="H83" s="60"/>
      <c r="I83" s="54">
        <v>3780.4</v>
      </c>
      <c r="J83" s="54">
        <v>99</v>
      </c>
      <c r="K83" s="34"/>
    </row>
    <row r="84" spans="2:11" s="35" customFormat="1" x14ac:dyDescent="0.25">
      <c r="B84" s="6"/>
      <c r="C84" s="6">
        <v>45</v>
      </c>
      <c r="D84" s="90"/>
      <c r="E84" s="90"/>
      <c r="F84" s="90" t="s">
        <v>77</v>
      </c>
      <c r="G84" s="59">
        <v>6454.63</v>
      </c>
      <c r="H84" s="59"/>
      <c r="I84" s="61"/>
      <c r="J84" s="61"/>
      <c r="K84" s="34"/>
    </row>
    <row r="85" spans="2:11" s="35" customFormat="1" x14ac:dyDescent="0.25">
      <c r="B85" s="6"/>
      <c r="C85" s="6">
        <v>451</v>
      </c>
      <c r="D85" s="58"/>
      <c r="E85" s="58"/>
      <c r="F85" s="84" t="s">
        <v>155</v>
      </c>
      <c r="G85" s="59">
        <v>6453.63</v>
      </c>
      <c r="H85" s="59"/>
      <c r="I85" s="61"/>
      <c r="J85" s="61"/>
      <c r="K85" s="34"/>
    </row>
    <row r="86" spans="2:11" s="35" customFormat="1" x14ac:dyDescent="0.25">
      <c r="B86" s="6"/>
      <c r="C86" s="6"/>
      <c r="D86" s="58"/>
      <c r="E86" s="58"/>
      <c r="F86" s="84" t="s">
        <v>32</v>
      </c>
      <c r="G86" s="59">
        <v>428644.76</v>
      </c>
      <c r="H86" s="59">
        <v>473320</v>
      </c>
      <c r="I86" s="61">
        <v>465005.4</v>
      </c>
      <c r="J86" s="61"/>
      <c r="K86" s="34"/>
    </row>
    <row r="87" spans="2:11" x14ac:dyDescent="0.25">
      <c r="B87" s="10"/>
      <c r="C87" s="10"/>
      <c r="D87" s="69"/>
      <c r="E87" s="69"/>
      <c r="F87" s="85"/>
      <c r="G87" s="60"/>
      <c r="H87" s="60"/>
      <c r="I87" s="54"/>
      <c r="J87" s="54"/>
      <c r="K87" s="34"/>
    </row>
    <row r="88" spans="2:11" x14ac:dyDescent="0.25">
      <c r="B88" s="10"/>
      <c r="C88" s="10"/>
      <c r="D88" s="78"/>
      <c r="E88" s="78"/>
      <c r="F88" s="78"/>
      <c r="G88" s="60"/>
      <c r="H88" s="59"/>
      <c r="I88" s="61"/>
      <c r="J88" s="54"/>
      <c r="K88" s="26"/>
    </row>
  </sheetData>
  <mergeCells count="7">
    <mergeCell ref="B8:F8"/>
    <mergeCell ref="B9:F9"/>
    <mergeCell ref="B35:F35"/>
    <mergeCell ref="B36:F36"/>
    <mergeCell ref="B2:K2"/>
    <mergeCell ref="B4:K4"/>
    <mergeCell ref="B6:K6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G33"/>
  <sheetViews>
    <sheetView workbookViewId="0">
      <selection activeCell="F32" sqref="F32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ht="15.75" customHeight="1" x14ac:dyDescent="0.25">
      <c r="B2" s="156" t="s">
        <v>34</v>
      </c>
      <c r="C2" s="156"/>
      <c r="D2" s="156"/>
      <c r="E2" s="156"/>
      <c r="F2" s="156"/>
      <c r="G2" s="156"/>
    </row>
    <row r="3" spans="2:7" ht="18" x14ac:dyDescent="0.25">
      <c r="B3" s="2"/>
      <c r="C3" s="2"/>
      <c r="D3" s="2"/>
      <c r="E3" s="3"/>
      <c r="F3" s="3"/>
      <c r="G3" s="3"/>
    </row>
    <row r="4" spans="2:7" ht="25.5" x14ac:dyDescent="0.25">
      <c r="B4" s="37" t="s">
        <v>7</v>
      </c>
      <c r="C4" s="37" t="s">
        <v>114</v>
      </c>
      <c r="D4" s="37" t="s">
        <v>102</v>
      </c>
      <c r="E4" s="37" t="s">
        <v>115</v>
      </c>
      <c r="F4" s="37" t="s">
        <v>16</v>
      </c>
      <c r="G4" s="37" t="s">
        <v>44</v>
      </c>
    </row>
    <row r="5" spans="2:7" x14ac:dyDescent="0.25">
      <c r="B5" s="37">
        <v>1</v>
      </c>
      <c r="C5" s="37">
        <v>2</v>
      </c>
      <c r="D5" s="37">
        <v>3</v>
      </c>
      <c r="E5" s="37">
        <v>4</v>
      </c>
      <c r="F5" s="37" t="s">
        <v>104</v>
      </c>
      <c r="G5" s="37" t="s">
        <v>159</v>
      </c>
    </row>
    <row r="6" spans="2:7" s="62" customFormat="1" x14ac:dyDescent="0.25">
      <c r="B6" s="58" t="s">
        <v>33</v>
      </c>
      <c r="C6" s="59">
        <v>428644.76</v>
      </c>
      <c r="D6" s="59">
        <v>473320</v>
      </c>
      <c r="E6" s="61">
        <v>465005.4</v>
      </c>
      <c r="F6" s="54">
        <v>108.48</v>
      </c>
      <c r="G6" s="54">
        <v>98.25</v>
      </c>
    </row>
    <row r="7" spans="2:7" s="71" customFormat="1" x14ac:dyDescent="0.25">
      <c r="B7" s="58" t="s">
        <v>31</v>
      </c>
      <c r="C7" s="59"/>
      <c r="D7" s="59">
        <v>7575</v>
      </c>
      <c r="E7" s="61">
        <v>7573.43</v>
      </c>
      <c r="F7" s="61"/>
      <c r="G7" s="61">
        <v>99.98</v>
      </c>
    </row>
    <row r="8" spans="2:7" s="62" customFormat="1" x14ac:dyDescent="0.25">
      <c r="B8" s="63" t="s">
        <v>30</v>
      </c>
      <c r="C8" s="60">
        <v>4710.26</v>
      </c>
      <c r="D8" s="60">
        <v>7575</v>
      </c>
      <c r="E8" s="54">
        <v>7573.79</v>
      </c>
      <c r="F8" s="54"/>
      <c r="G8" s="54">
        <v>99.98</v>
      </c>
    </row>
    <row r="9" spans="2:7" s="71" customFormat="1" x14ac:dyDescent="0.25">
      <c r="B9" s="58" t="s">
        <v>26</v>
      </c>
      <c r="C9" s="59"/>
      <c r="D9" s="59">
        <v>156</v>
      </c>
      <c r="E9" s="61"/>
      <c r="F9" s="61"/>
      <c r="G9" s="61"/>
    </row>
    <row r="10" spans="2:7" s="67" customFormat="1" x14ac:dyDescent="0.25">
      <c r="B10" s="64" t="s">
        <v>78</v>
      </c>
      <c r="C10" s="65"/>
      <c r="D10" s="65">
        <v>156</v>
      </c>
      <c r="E10" s="66"/>
      <c r="F10" s="66"/>
      <c r="G10" s="66"/>
    </row>
    <row r="11" spans="2:7" s="71" customFormat="1" x14ac:dyDescent="0.25">
      <c r="B11" s="58" t="s">
        <v>79</v>
      </c>
      <c r="C11" s="59">
        <v>23221.85</v>
      </c>
      <c r="D11" s="59">
        <v>16800</v>
      </c>
      <c r="E11" s="61">
        <v>16815.8</v>
      </c>
      <c r="F11" s="61">
        <v>160.79</v>
      </c>
      <c r="G11" s="61">
        <v>100.09</v>
      </c>
    </row>
    <row r="12" spans="2:7" s="62" customFormat="1" x14ac:dyDescent="0.25">
      <c r="B12" s="68" t="s">
        <v>80</v>
      </c>
      <c r="C12" s="60">
        <v>576.02</v>
      </c>
      <c r="D12" s="60">
        <v>600</v>
      </c>
      <c r="E12" s="54">
        <v>615.79999999999995</v>
      </c>
      <c r="F12" s="54">
        <v>106.9</v>
      </c>
      <c r="G12" s="54">
        <v>102.64</v>
      </c>
    </row>
    <row r="13" spans="2:7" s="62" customFormat="1" x14ac:dyDescent="0.25">
      <c r="B13" s="69" t="s">
        <v>81</v>
      </c>
      <c r="C13" s="60">
        <v>22645.83</v>
      </c>
      <c r="D13" s="60">
        <v>16200</v>
      </c>
      <c r="E13" s="54">
        <v>16200</v>
      </c>
      <c r="F13" s="54">
        <v>71.53</v>
      </c>
      <c r="G13" s="54">
        <v>100</v>
      </c>
    </row>
    <row r="14" spans="2:7" s="71" customFormat="1" x14ac:dyDescent="0.25">
      <c r="B14" s="58" t="s">
        <v>82</v>
      </c>
      <c r="C14" s="59">
        <v>397925.47</v>
      </c>
      <c r="D14" s="59">
        <v>446290</v>
      </c>
      <c r="E14" s="61">
        <v>437498.81</v>
      </c>
      <c r="F14" s="61">
        <v>109.9</v>
      </c>
      <c r="G14" s="61">
        <v>98.03</v>
      </c>
    </row>
    <row r="15" spans="2:7" s="62" customFormat="1" x14ac:dyDescent="0.25">
      <c r="B15" s="69" t="s">
        <v>83</v>
      </c>
      <c r="C15" s="60">
        <v>397925.47</v>
      </c>
      <c r="D15" s="60">
        <v>442094</v>
      </c>
      <c r="E15" s="54">
        <v>433304.99</v>
      </c>
      <c r="F15" s="54"/>
      <c r="G15" s="54">
        <v>98.02</v>
      </c>
    </row>
    <row r="16" spans="2:7" s="62" customFormat="1" x14ac:dyDescent="0.25">
      <c r="B16" s="69" t="s">
        <v>84</v>
      </c>
      <c r="C16" s="60"/>
      <c r="D16" s="60">
        <v>4195</v>
      </c>
      <c r="E16" s="54">
        <v>4193.82</v>
      </c>
      <c r="F16" s="54"/>
      <c r="G16" s="54">
        <v>99.98</v>
      </c>
    </row>
    <row r="17" spans="2:7" s="67" customFormat="1" x14ac:dyDescent="0.25">
      <c r="B17" s="64" t="s">
        <v>85</v>
      </c>
      <c r="C17" s="65"/>
      <c r="D17" s="65">
        <v>2500</v>
      </c>
      <c r="E17" s="66"/>
      <c r="F17" s="66"/>
      <c r="G17" s="66"/>
    </row>
    <row r="18" spans="2:7" s="71" customFormat="1" x14ac:dyDescent="0.25">
      <c r="B18" s="70" t="s">
        <v>86</v>
      </c>
      <c r="C18" s="59">
        <v>2787.18</v>
      </c>
      <c r="D18" s="59">
        <v>2500</v>
      </c>
      <c r="E18" s="61">
        <v>3117</v>
      </c>
      <c r="F18" s="61">
        <v>111.8</v>
      </c>
      <c r="G18" s="61">
        <v>124.68</v>
      </c>
    </row>
    <row r="19" spans="2:7" s="62" customFormat="1" x14ac:dyDescent="0.25">
      <c r="B19" s="68" t="s">
        <v>87</v>
      </c>
      <c r="C19" s="60">
        <v>2787.18</v>
      </c>
      <c r="D19" s="60"/>
      <c r="E19" s="54">
        <v>3117</v>
      </c>
      <c r="F19" s="54"/>
      <c r="G19" s="54"/>
    </row>
    <row r="20" spans="2:7" s="62" customFormat="1" ht="15.75" customHeight="1" x14ac:dyDescent="0.25">
      <c r="B20" s="58" t="s">
        <v>32</v>
      </c>
      <c r="C20" s="59">
        <v>428644.76</v>
      </c>
      <c r="D20" s="59">
        <v>473320</v>
      </c>
      <c r="E20" s="61">
        <v>465005.4</v>
      </c>
      <c r="F20" s="54">
        <v>108</v>
      </c>
      <c r="G20" s="54">
        <v>98.25</v>
      </c>
    </row>
    <row r="21" spans="2:7" s="71" customFormat="1" ht="15.75" customHeight="1" x14ac:dyDescent="0.25">
      <c r="B21" s="58" t="s">
        <v>31</v>
      </c>
      <c r="C21" s="59">
        <v>4710.26</v>
      </c>
      <c r="D21" s="59">
        <v>7575</v>
      </c>
      <c r="E21" s="61">
        <v>7573.79</v>
      </c>
      <c r="F21" s="61">
        <v>160.69999999999999</v>
      </c>
      <c r="G21" s="61">
        <v>99.98</v>
      </c>
    </row>
    <row r="22" spans="2:7" s="62" customFormat="1" ht="14.25" customHeight="1" x14ac:dyDescent="0.25">
      <c r="B22" s="63" t="s">
        <v>30</v>
      </c>
      <c r="C22" s="60">
        <v>4710.26</v>
      </c>
      <c r="D22" s="60">
        <v>7575</v>
      </c>
      <c r="E22" s="54">
        <v>7573.79</v>
      </c>
      <c r="F22" s="54"/>
      <c r="G22" s="54">
        <v>99.98</v>
      </c>
    </row>
    <row r="23" spans="2:7" s="71" customFormat="1" x14ac:dyDescent="0.25">
      <c r="B23" s="58" t="s">
        <v>26</v>
      </c>
      <c r="C23" s="59"/>
      <c r="D23" s="59">
        <v>156</v>
      </c>
      <c r="E23" s="61"/>
      <c r="F23" s="61"/>
      <c r="G23" s="61"/>
    </row>
    <row r="24" spans="2:7" s="62" customFormat="1" x14ac:dyDescent="0.25">
      <c r="B24" s="68" t="s">
        <v>88</v>
      </c>
      <c r="C24" s="60"/>
      <c r="D24" s="60">
        <v>156</v>
      </c>
      <c r="E24" s="54"/>
      <c r="F24" s="54"/>
      <c r="G24" s="54"/>
    </row>
    <row r="25" spans="2:7" s="71" customFormat="1" x14ac:dyDescent="0.25">
      <c r="B25" s="58" t="s">
        <v>89</v>
      </c>
      <c r="C25" s="59"/>
      <c r="D25" s="59">
        <v>16800</v>
      </c>
      <c r="E25" s="61">
        <v>16815.8</v>
      </c>
      <c r="F25" s="61"/>
      <c r="G25" s="61">
        <v>100.09</v>
      </c>
    </row>
    <row r="26" spans="2:7" s="62" customFormat="1" x14ac:dyDescent="0.25">
      <c r="B26" s="69" t="s">
        <v>90</v>
      </c>
      <c r="C26" s="60">
        <v>576.02</v>
      </c>
      <c r="D26" s="60">
        <v>600</v>
      </c>
      <c r="E26" s="54">
        <v>615.79999999999995</v>
      </c>
      <c r="F26" s="54">
        <v>106.91</v>
      </c>
      <c r="G26" s="54">
        <v>102.64</v>
      </c>
    </row>
    <row r="27" spans="2:7" s="62" customFormat="1" x14ac:dyDescent="0.25">
      <c r="B27" s="69" t="s">
        <v>91</v>
      </c>
      <c r="C27" s="60">
        <v>22646.83</v>
      </c>
      <c r="D27" s="60">
        <v>16200</v>
      </c>
      <c r="E27" s="54">
        <v>16200</v>
      </c>
      <c r="F27" s="54">
        <v>71.540000000000006</v>
      </c>
      <c r="G27" s="54">
        <v>100</v>
      </c>
    </row>
    <row r="28" spans="2:7" s="71" customFormat="1" x14ac:dyDescent="0.25">
      <c r="B28" s="70" t="s">
        <v>82</v>
      </c>
      <c r="C28" s="59">
        <v>397925.47</v>
      </c>
      <c r="D28" s="59">
        <v>446290</v>
      </c>
      <c r="E28" s="61">
        <v>437498.81</v>
      </c>
      <c r="F28" s="61">
        <v>109.95</v>
      </c>
      <c r="G28" s="61">
        <v>98.03</v>
      </c>
    </row>
    <row r="29" spans="2:7" s="62" customFormat="1" x14ac:dyDescent="0.25">
      <c r="B29" s="68" t="s">
        <v>92</v>
      </c>
      <c r="C29" s="60"/>
      <c r="D29" s="60">
        <v>4195</v>
      </c>
      <c r="E29" s="54">
        <v>4193.82</v>
      </c>
      <c r="F29" s="54"/>
      <c r="G29" s="54">
        <v>99.98</v>
      </c>
    </row>
    <row r="30" spans="2:7" s="62" customFormat="1" x14ac:dyDescent="0.25">
      <c r="B30" s="68" t="s">
        <v>93</v>
      </c>
      <c r="C30" s="60">
        <v>397925.47</v>
      </c>
      <c r="D30" s="60">
        <v>442094</v>
      </c>
      <c r="E30" s="54">
        <v>433304.99</v>
      </c>
      <c r="F30" s="54">
        <v>109.95</v>
      </c>
      <c r="G30" s="54">
        <v>98.02</v>
      </c>
    </row>
    <row r="31" spans="2:7" s="62" customFormat="1" x14ac:dyDescent="0.25">
      <c r="B31" s="68" t="s">
        <v>94</v>
      </c>
      <c r="C31" s="60"/>
      <c r="D31" s="60"/>
      <c r="E31" s="54"/>
      <c r="F31" s="54"/>
      <c r="G31" s="54"/>
    </row>
    <row r="32" spans="2:7" s="71" customFormat="1" x14ac:dyDescent="0.25">
      <c r="B32" s="70" t="s">
        <v>86</v>
      </c>
      <c r="C32" s="59">
        <v>2787.18</v>
      </c>
      <c r="D32" s="59">
        <v>2500</v>
      </c>
      <c r="E32" s="61">
        <v>3117</v>
      </c>
      <c r="F32" s="61">
        <v>111.8</v>
      </c>
      <c r="G32" s="61">
        <v>124.68</v>
      </c>
    </row>
    <row r="33" spans="2:7" s="62" customFormat="1" x14ac:dyDescent="0.25">
      <c r="B33" s="69" t="s">
        <v>95</v>
      </c>
      <c r="C33" s="60">
        <v>2787.18</v>
      </c>
      <c r="D33" s="60">
        <f>-'Rashodi i prihodi prema izvoru'!F8</f>
        <v>0</v>
      </c>
      <c r="E33" s="54">
        <v>3117</v>
      </c>
      <c r="F33" s="54"/>
      <c r="G33" s="54"/>
    </row>
  </sheetData>
  <mergeCells count="1">
    <mergeCell ref="B2:G2"/>
  </mergeCells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11"/>
  <sheetViews>
    <sheetView workbookViewId="0">
      <selection activeCell="F21" sqref="F21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2"/>
      <c r="C1" s="2"/>
      <c r="D1" s="2"/>
      <c r="E1" s="3"/>
      <c r="F1" s="3"/>
      <c r="G1" s="3"/>
    </row>
    <row r="2" spans="2:7" ht="15.75" customHeight="1" x14ac:dyDescent="0.25">
      <c r="B2" s="156" t="s">
        <v>43</v>
      </c>
      <c r="C2" s="156"/>
      <c r="D2" s="156"/>
      <c r="E2" s="156"/>
      <c r="F2" s="156"/>
      <c r="G2" s="156"/>
    </row>
    <row r="3" spans="2:7" ht="18" x14ac:dyDescent="0.25">
      <c r="B3" s="2"/>
      <c r="C3" s="2"/>
      <c r="D3" s="2"/>
      <c r="E3" s="3"/>
      <c r="F3" s="3"/>
      <c r="G3" s="3"/>
    </row>
    <row r="4" spans="2:7" ht="25.5" x14ac:dyDescent="0.25">
      <c r="B4" s="37" t="s">
        <v>7</v>
      </c>
      <c r="C4" s="37" t="s">
        <v>160</v>
      </c>
      <c r="D4" s="37" t="s">
        <v>102</v>
      </c>
      <c r="E4" s="37" t="s">
        <v>161</v>
      </c>
      <c r="F4" s="37" t="s">
        <v>16</v>
      </c>
      <c r="G4" s="37" t="s">
        <v>44</v>
      </c>
    </row>
    <row r="5" spans="2:7" x14ac:dyDescent="0.25">
      <c r="B5" s="37">
        <v>1</v>
      </c>
      <c r="C5" s="37">
        <v>2</v>
      </c>
      <c r="D5" s="37">
        <v>3</v>
      </c>
      <c r="E5" s="37">
        <v>4</v>
      </c>
      <c r="F5" s="37" t="s">
        <v>104</v>
      </c>
      <c r="G5" s="37" t="s">
        <v>105</v>
      </c>
    </row>
    <row r="6" spans="2:7" s="62" customFormat="1" ht="15.75" customHeight="1" x14ac:dyDescent="0.25">
      <c r="B6" s="58" t="s">
        <v>32</v>
      </c>
      <c r="C6" s="60">
        <v>428644.76</v>
      </c>
      <c r="D6" s="60">
        <v>473320</v>
      </c>
      <c r="E6" s="54">
        <v>465005.4</v>
      </c>
      <c r="F6" s="54">
        <v>108.48</v>
      </c>
      <c r="G6" s="54">
        <v>98.24</v>
      </c>
    </row>
    <row r="7" spans="2:7" s="62" customFormat="1" ht="15.75" customHeight="1" x14ac:dyDescent="0.25">
      <c r="B7" s="58" t="s">
        <v>96</v>
      </c>
      <c r="C7" s="60">
        <v>428645</v>
      </c>
      <c r="D7" s="60">
        <v>473320</v>
      </c>
      <c r="E7" s="54">
        <v>465005.4</v>
      </c>
      <c r="F7" s="54">
        <v>108.48</v>
      </c>
      <c r="G7" s="54"/>
    </row>
    <row r="8" spans="2:7" s="62" customFormat="1" x14ac:dyDescent="0.25">
      <c r="B8" s="77" t="s">
        <v>97</v>
      </c>
      <c r="C8" s="60">
        <v>428645</v>
      </c>
      <c r="D8" s="60">
        <v>473320</v>
      </c>
      <c r="E8" s="54">
        <v>465005.4</v>
      </c>
      <c r="F8" s="54">
        <v>108.48</v>
      </c>
      <c r="G8" s="54"/>
    </row>
    <row r="9" spans="2:7" x14ac:dyDescent="0.25">
      <c r="B9" s="31"/>
      <c r="C9" s="4"/>
      <c r="D9" s="4"/>
      <c r="E9" s="26"/>
      <c r="F9" s="26"/>
      <c r="G9" s="26"/>
    </row>
    <row r="10" spans="2:7" x14ac:dyDescent="0.25">
      <c r="B10" s="11" t="s">
        <v>15</v>
      </c>
      <c r="C10" s="4"/>
      <c r="D10" s="4"/>
      <c r="E10" s="26"/>
      <c r="F10" s="26"/>
      <c r="G10" s="26"/>
    </row>
    <row r="11" spans="2:7" x14ac:dyDescent="0.25">
      <c r="B11" s="55"/>
      <c r="C11" s="56"/>
      <c r="D11" s="56"/>
    </row>
  </sheetData>
  <mergeCells count="1">
    <mergeCell ref="B2:G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6"/>
  <sheetViews>
    <sheetView workbookViewId="0">
      <selection activeCell="K8" sqref="K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 x14ac:dyDescent="0.25">
      <c r="B2" s="156" t="s">
        <v>59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2" ht="15.75" customHeight="1" x14ac:dyDescent="0.25">
      <c r="B3" s="156" t="s">
        <v>35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  <c r="L4" s="3"/>
    </row>
    <row r="5" spans="2:12" ht="25.5" customHeight="1" x14ac:dyDescent="0.25">
      <c r="B5" s="153" t="s">
        <v>7</v>
      </c>
      <c r="C5" s="154"/>
      <c r="D5" s="154"/>
      <c r="E5" s="154"/>
      <c r="F5" s="155"/>
      <c r="G5" s="38" t="s">
        <v>62</v>
      </c>
      <c r="H5" s="37" t="s">
        <v>63</v>
      </c>
      <c r="I5" s="38" t="s">
        <v>64</v>
      </c>
      <c r="J5" s="38" t="s">
        <v>65</v>
      </c>
      <c r="K5" s="38" t="s">
        <v>16</v>
      </c>
      <c r="L5" s="38" t="s">
        <v>44</v>
      </c>
    </row>
    <row r="6" spans="2:12" x14ac:dyDescent="0.25">
      <c r="B6" s="153">
        <v>1</v>
      </c>
      <c r="C6" s="154"/>
      <c r="D6" s="154"/>
      <c r="E6" s="154"/>
      <c r="F6" s="155"/>
      <c r="G6" s="38">
        <v>2</v>
      </c>
      <c r="H6" s="38">
        <v>3</v>
      </c>
      <c r="I6" s="38">
        <v>4</v>
      </c>
      <c r="J6" s="38">
        <v>5</v>
      </c>
      <c r="K6" s="38" t="s">
        <v>18</v>
      </c>
      <c r="L6" s="38" t="s">
        <v>19</v>
      </c>
    </row>
    <row r="7" spans="2:12" ht="25.5" x14ac:dyDescent="0.25">
      <c r="B7" s="6">
        <v>8</v>
      </c>
      <c r="C7" s="6"/>
      <c r="D7" s="6"/>
      <c r="E7" s="6"/>
      <c r="F7" s="6" t="s">
        <v>8</v>
      </c>
      <c r="G7" s="4"/>
      <c r="H7" s="4"/>
      <c r="I7" s="4"/>
      <c r="J7" s="26"/>
      <c r="K7" s="26"/>
      <c r="L7" s="26"/>
    </row>
    <row r="8" spans="2:12" x14ac:dyDescent="0.25">
      <c r="B8" s="6"/>
      <c r="C8" s="10">
        <v>84</v>
      </c>
      <c r="D8" s="10"/>
      <c r="E8" s="10"/>
      <c r="F8" s="10" t="s">
        <v>13</v>
      </c>
      <c r="G8" s="4"/>
      <c r="H8" s="4"/>
      <c r="I8" s="4"/>
      <c r="J8" s="26"/>
      <c r="K8" s="26"/>
      <c r="L8" s="26"/>
    </row>
    <row r="9" spans="2:12" ht="51" x14ac:dyDescent="0.25">
      <c r="B9" s="7"/>
      <c r="C9" s="7"/>
      <c r="D9" s="7">
        <v>841</v>
      </c>
      <c r="E9" s="7"/>
      <c r="F9" s="27" t="s">
        <v>36</v>
      </c>
      <c r="G9" s="4"/>
      <c r="H9" s="4"/>
      <c r="I9" s="4"/>
      <c r="J9" s="26"/>
      <c r="K9" s="26"/>
      <c r="L9" s="26"/>
    </row>
    <row r="10" spans="2:12" ht="25.5" x14ac:dyDescent="0.25">
      <c r="B10" s="7"/>
      <c r="C10" s="7"/>
      <c r="D10" s="7"/>
      <c r="E10" s="7">
        <v>8413</v>
      </c>
      <c r="F10" s="27" t="s">
        <v>37</v>
      </c>
      <c r="G10" s="4"/>
      <c r="H10" s="4"/>
      <c r="I10" s="4"/>
      <c r="J10" s="26"/>
      <c r="K10" s="26"/>
      <c r="L10" s="26"/>
    </row>
    <row r="11" spans="2:12" x14ac:dyDescent="0.25">
      <c r="B11" s="7"/>
      <c r="C11" s="7"/>
      <c r="D11" s="7"/>
      <c r="E11" s="8" t="s">
        <v>23</v>
      </c>
      <c r="F11" s="12"/>
      <c r="G11" s="4"/>
      <c r="H11" s="4"/>
      <c r="I11" s="4"/>
      <c r="J11" s="26"/>
      <c r="K11" s="26"/>
      <c r="L11" s="26"/>
    </row>
    <row r="12" spans="2:12" ht="25.5" x14ac:dyDescent="0.25">
      <c r="B12" s="9">
        <v>5</v>
      </c>
      <c r="C12" s="9"/>
      <c r="D12" s="9"/>
      <c r="E12" s="9"/>
      <c r="F12" s="19" t="s">
        <v>9</v>
      </c>
      <c r="G12" s="4"/>
      <c r="H12" s="4"/>
      <c r="I12" s="4"/>
      <c r="J12" s="26"/>
      <c r="K12" s="26"/>
      <c r="L12" s="26"/>
    </row>
    <row r="13" spans="2:12" ht="25.5" x14ac:dyDescent="0.25">
      <c r="B13" s="10"/>
      <c r="C13" s="10">
        <v>54</v>
      </c>
      <c r="D13" s="10"/>
      <c r="E13" s="10"/>
      <c r="F13" s="20" t="s">
        <v>14</v>
      </c>
      <c r="G13" s="4"/>
      <c r="H13" s="4"/>
      <c r="I13" s="5"/>
      <c r="J13" s="26"/>
      <c r="K13" s="26"/>
      <c r="L13" s="26"/>
    </row>
    <row r="14" spans="2:12" ht="63.75" x14ac:dyDescent="0.25">
      <c r="B14" s="10"/>
      <c r="C14" s="10"/>
      <c r="D14" s="10">
        <v>541</v>
      </c>
      <c r="E14" s="27"/>
      <c r="F14" s="27" t="s">
        <v>38</v>
      </c>
      <c r="G14" s="4"/>
      <c r="H14" s="4"/>
      <c r="I14" s="5"/>
      <c r="J14" s="26"/>
      <c r="K14" s="26"/>
      <c r="L14" s="26"/>
    </row>
    <row r="15" spans="2:12" ht="38.25" x14ac:dyDescent="0.25">
      <c r="B15" s="10"/>
      <c r="C15" s="10"/>
      <c r="D15" s="10"/>
      <c r="E15" s="27">
        <v>5413</v>
      </c>
      <c r="F15" s="27" t="s">
        <v>39</v>
      </c>
      <c r="G15" s="4"/>
      <c r="H15" s="4"/>
      <c r="I15" s="5"/>
      <c r="J15" s="26"/>
      <c r="K15" s="26"/>
      <c r="L15" s="26"/>
    </row>
    <row r="16" spans="2:12" x14ac:dyDescent="0.25">
      <c r="B16" s="11" t="s">
        <v>15</v>
      </c>
      <c r="C16" s="9"/>
      <c r="D16" s="9"/>
      <c r="E16" s="9"/>
      <c r="F16" s="19" t="s">
        <v>23</v>
      </c>
      <c r="G16" s="4"/>
      <c r="H16" s="4"/>
      <c r="I16" s="4"/>
      <c r="J16" s="26"/>
      <c r="K16" s="26"/>
      <c r="L16" s="26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6"/>
  <sheetViews>
    <sheetView workbookViewId="0">
      <selection activeCell="C33" sqref="C3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2"/>
      <c r="C1" s="2"/>
      <c r="D1" s="2"/>
      <c r="E1" s="2"/>
      <c r="F1" s="3"/>
      <c r="G1" s="3"/>
      <c r="H1" s="3"/>
    </row>
    <row r="2" spans="2:8" ht="15.75" customHeight="1" x14ac:dyDescent="0.25">
      <c r="B2" s="156" t="s">
        <v>40</v>
      </c>
      <c r="C2" s="156"/>
      <c r="D2" s="156"/>
      <c r="E2" s="156"/>
      <c r="F2" s="156"/>
      <c r="G2" s="156"/>
      <c r="H2" s="156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25.5" x14ac:dyDescent="0.25">
      <c r="B4" s="37" t="s">
        <v>7</v>
      </c>
      <c r="C4" s="37" t="s">
        <v>68</v>
      </c>
      <c r="D4" s="37" t="s">
        <v>63</v>
      </c>
      <c r="E4" s="37" t="s">
        <v>64</v>
      </c>
      <c r="F4" s="37" t="s">
        <v>65</v>
      </c>
      <c r="G4" s="37" t="s">
        <v>16</v>
      </c>
      <c r="H4" s="37" t="s">
        <v>44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18</v>
      </c>
      <c r="H5" s="37" t="s">
        <v>19</v>
      </c>
    </row>
    <row r="6" spans="2:8" x14ac:dyDescent="0.25">
      <c r="B6" s="6" t="s">
        <v>41</v>
      </c>
      <c r="C6" s="4"/>
      <c r="D6" s="4"/>
      <c r="E6" s="5"/>
      <c r="F6" s="26"/>
      <c r="G6" s="26"/>
      <c r="H6" s="26"/>
    </row>
    <row r="7" spans="2:8" x14ac:dyDescent="0.25">
      <c r="B7" s="6" t="s">
        <v>31</v>
      </c>
      <c r="C7" s="4"/>
      <c r="D7" s="4"/>
      <c r="E7" s="4"/>
      <c r="F7" s="26"/>
      <c r="G7" s="26"/>
      <c r="H7" s="26"/>
    </row>
    <row r="8" spans="2:8" x14ac:dyDescent="0.25">
      <c r="B8" s="30" t="s">
        <v>30</v>
      </c>
      <c r="C8" s="4"/>
      <c r="D8" s="4"/>
      <c r="E8" s="4"/>
      <c r="F8" s="26"/>
      <c r="G8" s="26"/>
      <c r="H8" s="26"/>
    </row>
    <row r="9" spans="2:8" x14ac:dyDescent="0.25">
      <c r="B9" s="29" t="s">
        <v>29</v>
      </c>
      <c r="C9" s="4"/>
      <c r="D9" s="4"/>
      <c r="E9" s="4"/>
      <c r="F9" s="26"/>
      <c r="G9" s="26"/>
      <c r="H9" s="26"/>
    </row>
    <row r="10" spans="2:8" x14ac:dyDescent="0.25">
      <c r="B10" s="29" t="s">
        <v>23</v>
      </c>
      <c r="C10" s="4"/>
      <c r="D10" s="4"/>
      <c r="E10" s="4"/>
      <c r="F10" s="26"/>
      <c r="G10" s="26"/>
      <c r="H10" s="26"/>
    </row>
    <row r="11" spans="2:8" x14ac:dyDescent="0.25">
      <c r="B11" s="6" t="s">
        <v>28</v>
      </c>
      <c r="C11" s="4"/>
      <c r="D11" s="4"/>
      <c r="E11" s="5"/>
      <c r="F11" s="26"/>
      <c r="G11" s="26"/>
      <c r="H11" s="26"/>
    </row>
    <row r="12" spans="2:8" x14ac:dyDescent="0.25">
      <c r="B12" s="28" t="s">
        <v>27</v>
      </c>
      <c r="C12" s="4"/>
      <c r="D12" s="4"/>
      <c r="E12" s="5"/>
      <c r="F12" s="26"/>
      <c r="G12" s="26"/>
      <c r="H12" s="26"/>
    </row>
    <row r="13" spans="2:8" x14ac:dyDescent="0.25">
      <c r="B13" s="6" t="s">
        <v>26</v>
      </c>
      <c r="C13" s="4"/>
      <c r="D13" s="4"/>
      <c r="E13" s="5"/>
      <c r="F13" s="26"/>
      <c r="G13" s="26"/>
      <c r="H13" s="26"/>
    </row>
    <row r="14" spans="2:8" x14ac:dyDescent="0.25">
      <c r="B14" s="28" t="s">
        <v>25</v>
      </c>
      <c r="C14" s="4"/>
      <c r="D14" s="4"/>
      <c r="E14" s="5"/>
      <c r="F14" s="26"/>
      <c r="G14" s="26"/>
      <c r="H14" s="26"/>
    </row>
    <row r="15" spans="2:8" x14ac:dyDescent="0.25">
      <c r="B15" s="10" t="s">
        <v>15</v>
      </c>
      <c r="C15" s="4"/>
      <c r="D15" s="4"/>
      <c r="E15" s="5"/>
      <c r="F15" s="26"/>
      <c r="G15" s="26"/>
      <c r="H15" s="26"/>
    </row>
    <row r="16" spans="2:8" x14ac:dyDescent="0.25">
      <c r="B16" s="28"/>
      <c r="C16" s="4"/>
      <c r="D16" s="4"/>
      <c r="E16" s="5"/>
      <c r="F16" s="26"/>
      <c r="G16" s="26"/>
      <c r="H16" s="26"/>
    </row>
    <row r="17" spans="2:8" ht="15.75" customHeight="1" x14ac:dyDescent="0.25">
      <c r="B17" s="6" t="s">
        <v>42</v>
      </c>
      <c r="C17" s="4"/>
      <c r="D17" s="4"/>
      <c r="E17" s="5"/>
      <c r="F17" s="26"/>
      <c r="G17" s="26"/>
      <c r="H17" s="26"/>
    </row>
    <row r="18" spans="2:8" ht="15.75" customHeight="1" x14ac:dyDescent="0.25">
      <c r="B18" s="6" t="s">
        <v>31</v>
      </c>
      <c r="C18" s="4"/>
      <c r="D18" s="4"/>
      <c r="E18" s="4"/>
      <c r="F18" s="26"/>
      <c r="G18" s="26"/>
      <c r="H18" s="26"/>
    </row>
    <row r="19" spans="2:8" x14ac:dyDescent="0.25">
      <c r="B19" s="30" t="s">
        <v>30</v>
      </c>
      <c r="C19" s="4"/>
      <c r="D19" s="4"/>
      <c r="E19" s="4"/>
      <c r="F19" s="26"/>
      <c r="G19" s="26"/>
      <c r="H19" s="26"/>
    </row>
    <row r="20" spans="2:8" x14ac:dyDescent="0.25">
      <c r="B20" s="29" t="s">
        <v>29</v>
      </c>
      <c r="C20" s="4"/>
      <c r="D20" s="4"/>
      <c r="E20" s="4"/>
      <c r="F20" s="26"/>
      <c r="G20" s="26"/>
      <c r="H20" s="26"/>
    </row>
    <row r="21" spans="2:8" x14ac:dyDescent="0.25">
      <c r="B21" s="29" t="s">
        <v>23</v>
      </c>
      <c r="C21" s="4"/>
      <c r="D21" s="4"/>
      <c r="E21" s="4"/>
      <c r="F21" s="26"/>
      <c r="G21" s="26"/>
      <c r="H21" s="26"/>
    </row>
    <row r="22" spans="2:8" x14ac:dyDescent="0.25">
      <c r="B22" s="6" t="s">
        <v>28</v>
      </c>
      <c r="C22" s="4"/>
      <c r="D22" s="4"/>
      <c r="E22" s="5"/>
      <c r="F22" s="26"/>
      <c r="G22" s="26"/>
      <c r="H22" s="26"/>
    </row>
    <row r="23" spans="2:8" x14ac:dyDescent="0.25">
      <c r="B23" s="28" t="s">
        <v>27</v>
      </c>
      <c r="C23" s="4"/>
      <c r="D23" s="4"/>
      <c r="E23" s="5"/>
      <c r="F23" s="26"/>
      <c r="G23" s="26"/>
      <c r="H23" s="26"/>
    </row>
    <row r="24" spans="2:8" x14ac:dyDescent="0.25">
      <c r="B24" s="6" t="s">
        <v>26</v>
      </c>
      <c r="C24" s="4"/>
      <c r="D24" s="4"/>
      <c r="E24" s="5"/>
      <c r="F24" s="26"/>
      <c r="G24" s="26"/>
      <c r="H24" s="26"/>
    </row>
    <row r="25" spans="2:8" x14ac:dyDescent="0.25">
      <c r="B25" s="28" t="s">
        <v>25</v>
      </c>
      <c r="C25" s="4"/>
      <c r="D25" s="4"/>
      <c r="E25" s="5"/>
      <c r="F25" s="26"/>
      <c r="G25" s="26"/>
      <c r="H25" s="26"/>
    </row>
    <row r="26" spans="2:8" x14ac:dyDescent="0.25">
      <c r="B26" s="10" t="s">
        <v>15</v>
      </c>
      <c r="C26" s="4"/>
      <c r="D26" s="4"/>
      <c r="E26" s="5"/>
      <c r="F26" s="26"/>
      <c r="G26" s="26"/>
      <c r="H26" s="26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168"/>
  <sheetViews>
    <sheetView tabSelected="1" topLeftCell="A4" workbookViewId="0">
      <selection activeCell="G12" sqref="G12"/>
    </sheetView>
  </sheetViews>
  <sheetFormatPr defaultRowHeight="15" x14ac:dyDescent="0.25"/>
  <cols>
    <col min="2" max="2" width="8.7109375" bestFit="1" customWidth="1"/>
    <col min="3" max="3" width="8.42578125" bestFit="1" customWidth="1"/>
    <col min="4" max="4" width="23.42578125" customWidth="1"/>
    <col min="5" max="5" width="37.42578125" customWidth="1"/>
    <col min="6" max="7" width="25.28515625" customWidth="1"/>
    <col min="8" max="8" width="15.7109375" customWidth="1"/>
  </cols>
  <sheetData>
    <row r="1" spans="2:8" ht="18" x14ac:dyDescent="0.25">
      <c r="B1" s="2"/>
      <c r="C1" s="2"/>
      <c r="D1" s="2"/>
      <c r="E1" s="2"/>
      <c r="F1" s="2"/>
      <c r="G1" s="2"/>
      <c r="H1" s="3"/>
    </row>
    <row r="2" spans="2:8" ht="18" customHeight="1" x14ac:dyDescent="0.25">
      <c r="B2" s="156" t="s">
        <v>10</v>
      </c>
      <c r="C2" s="169"/>
      <c r="D2" s="169"/>
      <c r="E2" s="169"/>
      <c r="F2" s="169"/>
      <c r="G2" s="169"/>
      <c r="H2" s="169"/>
    </row>
    <row r="3" spans="2:8" ht="18" x14ac:dyDescent="0.25">
      <c r="B3" s="2"/>
      <c r="C3" s="2"/>
      <c r="D3" s="2"/>
      <c r="E3" s="2"/>
      <c r="F3" s="2"/>
      <c r="G3" s="2"/>
      <c r="H3" s="3"/>
    </row>
    <row r="4" spans="2:8" ht="15.75" x14ac:dyDescent="0.25">
      <c r="B4" s="170" t="s">
        <v>60</v>
      </c>
      <c r="C4" s="170"/>
      <c r="D4" s="170"/>
      <c r="E4" s="170"/>
      <c r="F4" s="170"/>
      <c r="G4" s="170"/>
      <c r="H4" s="170"/>
    </row>
    <row r="5" spans="2:8" ht="18" x14ac:dyDescent="0.25">
      <c r="B5" s="2"/>
      <c r="C5" s="2"/>
      <c r="D5" s="2"/>
      <c r="E5" s="2"/>
      <c r="F5" s="2"/>
      <c r="G5" s="2"/>
      <c r="H5" s="3"/>
    </row>
    <row r="6" spans="2:8" s="25" customFormat="1" ht="15.75" customHeight="1" x14ac:dyDescent="0.2">
      <c r="B6" s="2"/>
      <c r="C6" s="2"/>
      <c r="D6" s="2"/>
      <c r="E6" s="2"/>
      <c r="F6" s="2"/>
      <c r="G6" s="2"/>
      <c r="H6" s="3"/>
    </row>
    <row r="7" spans="2:8" s="39" customFormat="1" ht="30" customHeight="1" x14ac:dyDescent="0.25">
      <c r="B7" s="2"/>
      <c r="C7" s="2"/>
      <c r="D7" s="2"/>
      <c r="E7" s="2"/>
      <c r="F7" s="2"/>
      <c r="G7" s="2"/>
      <c r="H7" s="3"/>
    </row>
    <row r="8" spans="2:8" s="39" customFormat="1" ht="30" customHeight="1" x14ac:dyDescent="0.25">
      <c r="B8" s="153" t="s">
        <v>7</v>
      </c>
      <c r="C8" s="154"/>
      <c r="D8" s="154"/>
      <c r="E8" s="155"/>
      <c r="F8" s="37" t="s">
        <v>162</v>
      </c>
      <c r="G8" s="37" t="s">
        <v>163</v>
      </c>
      <c r="H8" s="37" t="s">
        <v>44</v>
      </c>
    </row>
    <row r="9" spans="2:8" s="39" customFormat="1" ht="30" customHeight="1" x14ac:dyDescent="0.25">
      <c r="B9" s="189">
        <v>1</v>
      </c>
      <c r="C9" s="190"/>
      <c r="D9" s="190"/>
      <c r="E9" s="191"/>
      <c r="F9" s="92">
        <v>2</v>
      </c>
      <c r="G9" s="92">
        <v>4</v>
      </c>
      <c r="H9" s="92" t="s">
        <v>164</v>
      </c>
    </row>
    <row r="10" spans="2:8" s="39" customFormat="1" ht="30" customHeight="1" x14ac:dyDescent="0.25">
      <c r="B10" s="166">
        <v>12411</v>
      </c>
      <c r="C10" s="167"/>
      <c r="D10" s="168"/>
      <c r="E10" s="95" t="s">
        <v>236</v>
      </c>
      <c r="F10" s="96"/>
      <c r="G10" s="40"/>
      <c r="H10" s="40"/>
    </row>
    <row r="11" spans="2:8" s="39" customFormat="1" ht="30" customHeight="1" x14ac:dyDescent="0.25">
      <c r="B11" s="93"/>
      <c r="C11" s="94"/>
      <c r="D11" s="95"/>
      <c r="E11" s="95" t="s">
        <v>165</v>
      </c>
      <c r="F11" s="96">
        <v>473320</v>
      </c>
      <c r="G11" s="107">
        <v>465005.4</v>
      </c>
      <c r="H11" s="107">
        <v>99</v>
      </c>
    </row>
    <row r="12" spans="2:8" s="39" customFormat="1" ht="30" customHeight="1" x14ac:dyDescent="0.25">
      <c r="B12" s="166">
        <v>1</v>
      </c>
      <c r="C12" s="167"/>
      <c r="D12" s="168"/>
      <c r="E12" s="41" t="s">
        <v>166</v>
      </c>
      <c r="F12" s="96">
        <v>7575</v>
      </c>
      <c r="G12" s="107">
        <v>7573.79</v>
      </c>
      <c r="H12" s="107">
        <v>99.9</v>
      </c>
    </row>
    <row r="13" spans="2:8" s="39" customFormat="1" ht="30" customHeight="1" x14ac:dyDescent="0.25">
      <c r="B13" s="93">
        <v>3</v>
      </c>
      <c r="C13" s="94"/>
      <c r="D13" s="95"/>
      <c r="E13" s="41" t="s">
        <v>167</v>
      </c>
      <c r="F13" s="96">
        <v>156</v>
      </c>
      <c r="G13" s="107">
        <v>0</v>
      </c>
      <c r="H13" s="107"/>
    </row>
    <row r="14" spans="2:8" s="39" customFormat="1" ht="30" customHeight="1" x14ac:dyDescent="0.25">
      <c r="B14" s="93">
        <v>4</v>
      </c>
      <c r="C14" s="94"/>
      <c r="D14" s="95"/>
      <c r="E14" s="41" t="s">
        <v>168</v>
      </c>
      <c r="F14" s="96">
        <v>16800</v>
      </c>
      <c r="G14" s="107">
        <v>16815.8</v>
      </c>
      <c r="H14" s="107">
        <v>100.1</v>
      </c>
    </row>
    <row r="15" spans="2:8" s="39" customFormat="1" ht="30" customHeight="1" x14ac:dyDescent="0.25">
      <c r="B15" s="93">
        <v>5</v>
      </c>
      <c r="C15" s="94"/>
      <c r="D15" s="95"/>
      <c r="E15" s="41" t="s">
        <v>169</v>
      </c>
      <c r="F15" s="96">
        <v>446289</v>
      </c>
      <c r="G15" s="107">
        <v>437498.81</v>
      </c>
      <c r="H15" s="107">
        <v>98.03</v>
      </c>
    </row>
    <row r="16" spans="2:8" s="39" customFormat="1" ht="30" customHeight="1" x14ac:dyDescent="0.25">
      <c r="B16" s="93">
        <v>6</v>
      </c>
      <c r="C16" s="94"/>
      <c r="D16" s="95"/>
      <c r="E16" s="41" t="s">
        <v>170</v>
      </c>
      <c r="F16" s="96">
        <v>2500</v>
      </c>
      <c r="G16" s="107">
        <v>3117</v>
      </c>
      <c r="H16" s="107">
        <v>124.68</v>
      </c>
    </row>
    <row r="17" spans="2:8" s="39" customFormat="1" ht="30" customHeight="1" x14ac:dyDescent="0.25">
      <c r="B17" s="93">
        <v>7</v>
      </c>
      <c r="C17" s="94"/>
      <c r="D17" s="95"/>
      <c r="E17" s="41" t="s">
        <v>171</v>
      </c>
      <c r="F17" s="96"/>
      <c r="G17" s="107"/>
      <c r="H17" s="107"/>
    </row>
    <row r="18" spans="2:8" s="39" customFormat="1" ht="30" customHeight="1" x14ac:dyDescent="0.25">
      <c r="B18" s="93">
        <v>8</v>
      </c>
      <c r="C18" s="94"/>
      <c r="D18" s="95"/>
      <c r="E18" s="41" t="s">
        <v>172</v>
      </c>
      <c r="F18" s="96"/>
      <c r="G18" s="107"/>
      <c r="H18" s="107"/>
    </row>
    <row r="19" spans="2:8" x14ac:dyDescent="0.25">
      <c r="B19" s="93">
        <v>9</v>
      </c>
      <c r="C19" s="94"/>
      <c r="D19" s="95"/>
      <c r="E19" s="41" t="s">
        <v>173</v>
      </c>
      <c r="F19" s="96"/>
      <c r="G19" s="40"/>
      <c r="H19" s="40"/>
    </row>
    <row r="20" spans="2:8" x14ac:dyDescent="0.25">
      <c r="B20" s="192" t="s">
        <v>174</v>
      </c>
      <c r="C20" s="193"/>
      <c r="D20" s="194"/>
      <c r="E20" s="97" t="s">
        <v>175</v>
      </c>
      <c r="F20" s="112"/>
      <c r="G20" s="113"/>
      <c r="H20" s="113"/>
    </row>
    <row r="21" spans="2:8" ht="25.5" x14ac:dyDescent="0.25">
      <c r="B21" s="157" t="s">
        <v>176</v>
      </c>
      <c r="C21" s="158"/>
      <c r="D21" s="159"/>
      <c r="E21" s="98" t="s">
        <v>177</v>
      </c>
      <c r="F21" s="114">
        <v>7002</v>
      </c>
      <c r="G21" s="115">
        <v>7000.24</v>
      </c>
      <c r="H21" s="115">
        <v>99.99</v>
      </c>
    </row>
    <row r="22" spans="2:8" ht="38.25" x14ac:dyDescent="0.25">
      <c r="B22" s="160" t="s">
        <v>178</v>
      </c>
      <c r="C22" s="161"/>
      <c r="D22" s="162"/>
      <c r="E22" s="99" t="s">
        <v>179</v>
      </c>
      <c r="F22" s="109">
        <v>7002</v>
      </c>
      <c r="G22" s="110">
        <v>7000.24</v>
      </c>
      <c r="H22" s="110"/>
    </row>
    <row r="23" spans="2:8" x14ac:dyDescent="0.25">
      <c r="B23" s="163" t="s">
        <v>180</v>
      </c>
      <c r="C23" s="164"/>
      <c r="D23" s="165"/>
      <c r="E23" s="100" t="s">
        <v>181</v>
      </c>
      <c r="F23" s="96">
        <v>2807</v>
      </c>
      <c r="G23" s="107">
        <v>2806.42</v>
      </c>
      <c r="H23" s="107">
        <v>99.98</v>
      </c>
    </row>
    <row r="24" spans="2:8" x14ac:dyDescent="0.25">
      <c r="B24" s="166">
        <v>3</v>
      </c>
      <c r="C24" s="167"/>
      <c r="D24" s="168"/>
      <c r="E24" s="95" t="s">
        <v>4</v>
      </c>
      <c r="F24" s="96">
        <v>2807</v>
      </c>
      <c r="G24" s="107">
        <v>2806.42</v>
      </c>
      <c r="H24" s="107"/>
    </row>
    <row r="25" spans="2:8" x14ac:dyDescent="0.25">
      <c r="B25" s="171">
        <v>31</v>
      </c>
      <c r="C25" s="172"/>
      <c r="D25" s="173"/>
      <c r="E25" s="95" t="s">
        <v>5</v>
      </c>
      <c r="F25" s="96">
        <v>2600</v>
      </c>
      <c r="G25" s="107">
        <v>2599.4299999999998</v>
      </c>
      <c r="H25" s="107">
        <v>99.98</v>
      </c>
    </row>
    <row r="26" spans="2:8" x14ac:dyDescent="0.25">
      <c r="B26" s="118">
        <v>3111</v>
      </c>
      <c r="C26" s="119"/>
      <c r="D26" s="101"/>
      <c r="E26" s="95" t="s">
        <v>237</v>
      </c>
      <c r="F26" s="96"/>
      <c r="G26" s="107">
        <v>1799.38</v>
      </c>
      <c r="H26" s="107"/>
    </row>
    <row r="27" spans="2:8" x14ac:dyDescent="0.25">
      <c r="B27" s="118">
        <v>3121</v>
      </c>
      <c r="C27" s="119"/>
      <c r="D27" s="101"/>
      <c r="E27" s="95" t="s">
        <v>238</v>
      </c>
      <c r="F27" s="96"/>
      <c r="G27" s="107">
        <v>503.16</v>
      </c>
      <c r="H27" s="107"/>
    </row>
    <row r="28" spans="2:8" x14ac:dyDescent="0.25">
      <c r="B28" s="118">
        <v>3132</v>
      </c>
      <c r="C28" s="119"/>
      <c r="D28" s="101"/>
      <c r="E28" s="95" t="s">
        <v>261</v>
      </c>
      <c r="F28" s="96"/>
      <c r="G28" s="107">
        <v>296.89</v>
      </c>
      <c r="H28" s="107"/>
    </row>
    <row r="29" spans="2:8" x14ac:dyDescent="0.25">
      <c r="B29" s="171">
        <v>32</v>
      </c>
      <c r="C29" s="172"/>
      <c r="D29" s="173"/>
      <c r="E29" s="95" t="s">
        <v>12</v>
      </c>
      <c r="F29" s="96">
        <v>207</v>
      </c>
      <c r="G29" s="107">
        <v>206.99</v>
      </c>
      <c r="H29" s="107">
        <v>100</v>
      </c>
    </row>
    <row r="30" spans="2:8" x14ac:dyDescent="0.25">
      <c r="B30" s="118">
        <v>3212</v>
      </c>
      <c r="C30" s="119"/>
      <c r="D30" s="101"/>
      <c r="E30" s="95" t="s">
        <v>240</v>
      </c>
      <c r="F30" s="96"/>
      <c r="G30" s="107">
        <v>206.99</v>
      </c>
      <c r="H30" s="107"/>
    </row>
    <row r="31" spans="2:8" x14ac:dyDescent="0.25">
      <c r="B31" s="163" t="s">
        <v>182</v>
      </c>
      <c r="C31" s="164"/>
      <c r="D31" s="165"/>
      <c r="E31" s="100" t="s">
        <v>183</v>
      </c>
      <c r="F31" s="96">
        <v>4195</v>
      </c>
      <c r="G31" s="107">
        <v>4193.82</v>
      </c>
      <c r="H31" s="107">
        <v>99.97</v>
      </c>
    </row>
    <row r="32" spans="2:8" x14ac:dyDescent="0.25">
      <c r="B32" s="166">
        <v>3</v>
      </c>
      <c r="C32" s="167"/>
      <c r="D32" s="168"/>
      <c r="E32" s="95" t="s">
        <v>4</v>
      </c>
      <c r="F32" s="96">
        <v>4195</v>
      </c>
      <c r="G32" s="107">
        <v>4193.82</v>
      </c>
      <c r="H32" s="107"/>
    </row>
    <row r="33" spans="2:8" x14ac:dyDescent="0.25">
      <c r="B33" s="171">
        <v>31</v>
      </c>
      <c r="C33" s="172"/>
      <c r="D33" s="173"/>
      <c r="E33" s="95" t="s">
        <v>5</v>
      </c>
      <c r="F33" s="96">
        <v>3871</v>
      </c>
      <c r="G33" s="107">
        <v>3869.91</v>
      </c>
      <c r="H33" s="107">
        <v>99.98</v>
      </c>
    </row>
    <row r="34" spans="2:8" x14ac:dyDescent="0.25">
      <c r="B34" s="118">
        <v>3111</v>
      </c>
      <c r="C34" s="119"/>
      <c r="D34" s="101"/>
      <c r="E34" s="95" t="s">
        <v>237</v>
      </c>
      <c r="F34" s="96"/>
      <c r="G34" s="107">
        <v>2723.67</v>
      </c>
      <c r="H34" s="107"/>
    </row>
    <row r="35" spans="2:8" x14ac:dyDescent="0.25">
      <c r="B35" s="118">
        <v>3121</v>
      </c>
      <c r="C35" s="119"/>
      <c r="D35" s="101"/>
      <c r="E35" s="95" t="s">
        <v>238</v>
      </c>
      <c r="F35" s="96"/>
      <c r="G35" s="107">
        <v>696.84</v>
      </c>
      <c r="H35" s="107"/>
    </row>
    <row r="36" spans="2:8" x14ac:dyDescent="0.25">
      <c r="B36" s="118">
        <v>3132</v>
      </c>
      <c r="C36" s="119"/>
      <c r="D36" s="101"/>
      <c r="E36" s="95" t="s">
        <v>262</v>
      </c>
      <c r="F36" s="96"/>
      <c r="G36" s="107">
        <v>449.4</v>
      </c>
      <c r="H36" s="107"/>
    </row>
    <row r="37" spans="2:8" x14ac:dyDescent="0.25">
      <c r="B37" s="171">
        <v>32</v>
      </c>
      <c r="C37" s="172"/>
      <c r="D37" s="173"/>
      <c r="E37" s="95" t="s">
        <v>12</v>
      </c>
      <c r="F37" s="96">
        <v>324</v>
      </c>
      <c r="G37" s="107">
        <v>323.91000000000003</v>
      </c>
      <c r="H37" s="107">
        <v>99.98</v>
      </c>
    </row>
    <row r="38" spans="2:8" x14ac:dyDescent="0.25">
      <c r="B38" s="118">
        <v>3212</v>
      </c>
      <c r="C38" s="119"/>
      <c r="D38" s="101"/>
      <c r="E38" s="95" t="s">
        <v>240</v>
      </c>
      <c r="F38" s="96"/>
      <c r="G38" s="107">
        <v>323.91000000000003</v>
      </c>
      <c r="H38" s="107"/>
    </row>
    <row r="39" spans="2:8" ht="25.5" x14ac:dyDescent="0.25">
      <c r="B39" s="157" t="s">
        <v>184</v>
      </c>
      <c r="C39" s="158"/>
      <c r="D39" s="159"/>
      <c r="E39" s="116" t="s">
        <v>185</v>
      </c>
      <c r="F39" s="114">
        <v>440370</v>
      </c>
      <c r="G39" s="115">
        <v>432900.47</v>
      </c>
      <c r="H39" s="115">
        <v>98.3</v>
      </c>
    </row>
    <row r="40" spans="2:8" ht="25.5" x14ac:dyDescent="0.25">
      <c r="B40" s="160" t="s">
        <v>186</v>
      </c>
      <c r="C40" s="161"/>
      <c r="D40" s="162"/>
      <c r="E40" s="99" t="s">
        <v>187</v>
      </c>
      <c r="F40" s="109"/>
      <c r="G40" s="110"/>
      <c r="H40" s="110"/>
    </row>
    <row r="41" spans="2:8" x14ac:dyDescent="0.25">
      <c r="B41" s="163" t="s">
        <v>180</v>
      </c>
      <c r="C41" s="164"/>
      <c r="D41" s="165"/>
      <c r="E41" s="100" t="s">
        <v>181</v>
      </c>
      <c r="F41" s="96"/>
      <c r="G41" s="107"/>
      <c r="H41" s="107"/>
    </row>
    <row r="42" spans="2:8" x14ac:dyDescent="0.25">
      <c r="B42" s="166">
        <v>3</v>
      </c>
      <c r="C42" s="167"/>
      <c r="D42" s="168"/>
      <c r="E42" s="95" t="s">
        <v>4</v>
      </c>
      <c r="F42" s="96"/>
      <c r="G42" s="107"/>
      <c r="H42" s="107"/>
    </row>
    <row r="43" spans="2:8" x14ac:dyDescent="0.25">
      <c r="B43" s="166">
        <v>32</v>
      </c>
      <c r="C43" s="167"/>
      <c r="D43" s="168"/>
      <c r="E43" s="95" t="s">
        <v>12</v>
      </c>
      <c r="F43" s="96"/>
      <c r="G43" s="107"/>
      <c r="H43" s="107"/>
    </row>
    <row r="44" spans="2:8" x14ac:dyDescent="0.25">
      <c r="B44" s="163" t="s">
        <v>188</v>
      </c>
      <c r="C44" s="164"/>
      <c r="D44" s="165"/>
      <c r="E44" s="100" t="s">
        <v>189</v>
      </c>
      <c r="F44" s="96"/>
      <c r="G44" s="107"/>
      <c r="H44" s="107"/>
    </row>
    <row r="45" spans="2:8" x14ac:dyDescent="0.25">
      <c r="B45" s="166">
        <v>3</v>
      </c>
      <c r="C45" s="167"/>
      <c r="D45" s="168"/>
      <c r="E45" s="95" t="s">
        <v>4</v>
      </c>
      <c r="F45" s="96"/>
      <c r="G45" s="107"/>
      <c r="H45" s="107"/>
    </row>
    <row r="46" spans="2:8" x14ac:dyDescent="0.25">
      <c r="B46" s="171">
        <v>32</v>
      </c>
      <c r="C46" s="172"/>
      <c r="D46" s="173"/>
      <c r="E46" s="101" t="s">
        <v>12</v>
      </c>
      <c r="F46" s="103"/>
      <c r="G46" s="103"/>
      <c r="H46" s="103"/>
    </row>
    <row r="47" spans="2:8" ht="25.5" x14ac:dyDescent="0.25">
      <c r="B47" s="174" t="s">
        <v>190</v>
      </c>
      <c r="C47" s="175"/>
      <c r="D47" s="176"/>
      <c r="E47" s="102" t="s">
        <v>191</v>
      </c>
      <c r="F47" s="103"/>
      <c r="G47" s="103"/>
      <c r="H47" s="103"/>
    </row>
    <row r="48" spans="2:8" x14ac:dyDescent="0.25">
      <c r="B48" s="171">
        <v>3</v>
      </c>
      <c r="C48" s="172"/>
      <c r="D48" s="173"/>
      <c r="E48" s="101" t="s">
        <v>4</v>
      </c>
      <c r="F48" s="103"/>
      <c r="G48" s="103"/>
      <c r="H48" s="103"/>
    </row>
    <row r="49" spans="2:8" x14ac:dyDescent="0.25">
      <c r="B49" s="171">
        <v>32</v>
      </c>
      <c r="C49" s="172"/>
      <c r="D49" s="173"/>
      <c r="E49" s="101" t="s">
        <v>12</v>
      </c>
      <c r="F49" s="103"/>
      <c r="G49" s="103"/>
      <c r="H49" s="103"/>
    </row>
    <row r="50" spans="2:8" x14ac:dyDescent="0.25">
      <c r="B50" s="174" t="s">
        <v>192</v>
      </c>
      <c r="C50" s="175"/>
      <c r="D50" s="176"/>
      <c r="E50" s="102" t="s">
        <v>193</v>
      </c>
      <c r="F50" s="103">
        <v>16200</v>
      </c>
      <c r="G50" s="103">
        <v>16200</v>
      </c>
      <c r="H50" s="103">
        <v>100</v>
      </c>
    </row>
    <row r="51" spans="2:8" x14ac:dyDescent="0.25">
      <c r="B51" s="171">
        <v>3</v>
      </c>
      <c r="C51" s="172"/>
      <c r="D51" s="173"/>
      <c r="E51" s="101" t="s">
        <v>4</v>
      </c>
      <c r="F51" s="103"/>
      <c r="G51" s="103">
        <v>16200</v>
      </c>
      <c r="H51" s="103"/>
    </row>
    <row r="52" spans="2:8" x14ac:dyDescent="0.25">
      <c r="B52" s="171">
        <v>32</v>
      </c>
      <c r="C52" s="172"/>
      <c r="D52" s="173"/>
      <c r="E52" s="101" t="s">
        <v>12</v>
      </c>
      <c r="F52" s="103">
        <v>15725</v>
      </c>
      <c r="G52" s="103">
        <v>15675.83</v>
      </c>
      <c r="H52" s="103">
        <v>99.6</v>
      </c>
    </row>
    <row r="53" spans="2:8" x14ac:dyDescent="0.25">
      <c r="B53" s="118">
        <v>3211</v>
      </c>
      <c r="C53" s="119"/>
      <c r="D53" s="101"/>
      <c r="E53" s="101" t="s">
        <v>253</v>
      </c>
      <c r="F53" s="103"/>
      <c r="G53" s="103">
        <v>1356.42</v>
      </c>
      <c r="H53" s="103"/>
    </row>
    <row r="54" spans="2:8" x14ac:dyDescent="0.25">
      <c r="B54" s="118">
        <v>3214</v>
      </c>
      <c r="C54" s="119"/>
      <c r="D54" s="101"/>
      <c r="E54" s="101" t="s">
        <v>254</v>
      </c>
      <c r="F54" s="103"/>
      <c r="G54" s="103">
        <v>305.60000000000002</v>
      </c>
      <c r="H54" s="103"/>
    </row>
    <row r="55" spans="2:8" x14ac:dyDescent="0.25">
      <c r="B55" s="118">
        <v>3221</v>
      </c>
      <c r="C55" s="119"/>
      <c r="D55" s="101"/>
      <c r="E55" s="101" t="s">
        <v>255</v>
      </c>
      <c r="F55" s="103"/>
      <c r="G55" s="103">
        <v>2548.9899999999998</v>
      </c>
      <c r="H55" s="103"/>
    </row>
    <row r="56" spans="2:8" x14ac:dyDescent="0.25">
      <c r="B56" s="118">
        <v>3223</v>
      </c>
      <c r="C56" s="119"/>
      <c r="D56" s="101"/>
      <c r="E56" s="101" t="s">
        <v>244</v>
      </c>
      <c r="F56" s="103"/>
      <c r="G56" s="103">
        <v>5140.78</v>
      </c>
      <c r="H56" s="103"/>
    </row>
    <row r="57" spans="2:8" x14ac:dyDescent="0.25">
      <c r="B57" s="118">
        <v>3224</v>
      </c>
      <c r="C57" s="119"/>
      <c r="D57" s="101"/>
      <c r="E57" s="101" t="s">
        <v>256</v>
      </c>
      <c r="F57" s="103"/>
      <c r="G57" s="103">
        <v>767.22</v>
      </c>
      <c r="H57" s="103"/>
    </row>
    <row r="58" spans="2:8" x14ac:dyDescent="0.25">
      <c r="B58" s="118">
        <v>3231</v>
      </c>
      <c r="C58" s="119"/>
      <c r="D58" s="101"/>
      <c r="E58" s="101" t="s">
        <v>257</v>
      </c>
      <c r="F58" s="103"/>
      <c r="G58" s="103">
        <v>382.62</v>
      </c>
      <c r="H58" s="103"/>
    </row>
    <row r="59" spans="2:8" x14ac:dyDescent="0.25">
      <c r="B59" s="118">
        <v>3232</v>
      </c>
      <c r="C59" s="119"/>
      <c r="D59" s="101"/>
      <c r="E59" s="101" t="s">
        <v>258</v>
      </c>
      <c r="F59" s="103"/>
      <c r="G59" s="103">
        <v>472.23</v>
      </c>
      <c r="H59" s="103"/>
    </row>
    <row r="60" spans="2:8" x14ac:dyDescent="0.25">
      <c r="B60" s="118">
        <v>3234</v>
      </c>
      <c r="C60" s="119"/>
      <c r="D60" s="101"/>
      <c r="E60" s="101" t="s">
        <v>248</v>
      </c>
      <c r="F60" s="103"/>
      <c r="G60" s="103">
        <v>1596.06</v>
      </c>
      <c r="H60" s="103"/>
    </row>
    <row r="61" spans="2:8" x14ac:dyDescent="0.25">
      <c r="B61" s="118">
        <v>3236</v>
      </c>
      <c r="C61" s="119"/>
      <c r="D61" s="101"/>
      <c r="E61" s="101" t="s">
        <v>259</v>
      </c>
      <c r="F61" s="103"/>
      <c r="G61" s="103">
        <v>1274.08</v>
      </c>
      <c r="H61" s="103"/>
    </row>
    <row r="62" spans="2:8" x14ac:dyDescent="0.25">
      <c r="B62" s="118">
        <v>3238</v>
      </c>
      <c r="C62" s="119"/>
      <c r="D62" s="101"/>
      <c r="E62" s="101" t="s">
        <v>241</v>
      </c>
      <c r="F62" s="103"/>
      <c r="G62" s="103">
        <v>1640.96</v>
      </c>
      <c r="H62" s="103"/>
    </row>
    <row r="63" spans="2:8" x14ac:dyDescent="0.25">
      <c r="B63" s="118">
        <v>3294</v>
      </c>
      <c r="C63" s="119"/>
      <c r="D63" s="101"/>
      <c r="E63" s="101" t="s">
        <v>141</v>
      </c>
      <c r="F63" s="103"/>
      <c r="G63" s="103">
        <v>163.09</v>
      </c>
      <c r="H63" s="103"/>
    </row>
    <row r="64" spans="2:8" x14ac:dyDescent="0.25">
      <c r="B64" s="118">
        <v>3299</v>
      </c>
      <c r="C64" s="119"/>
      <c r="D64" s="101"/>
      <c r="E64" s="101" t="s">
        <v>243</v>
      </c>
      <c r="F64" s="103"/>
      <c r="G64" s="103">
        <v>27.78</v>
      </c>
      <c r="H64" s="103"/>
    </row>
    <row r="65" spans="2:8" x14ac:dyDescent="0.25">
      <c r="B65" s="171">
        <v>34</v>
      </c>
      <c r="C65" s="172"/>
      <c r="D65" s="173"/>
      <c r="E65" s="101" t="s">
        <v>74</v>
      </c>
      <c r="F65" s="103">
        <v>475</v>
      </c>
      <c r="G65" s="103">
        <v>524.16999999999996</v>
      </c>
      <c r="H65" s="103">
        <v>110.3</v>
      </c>
    </row>
    <row r="66" spans="2:8" ht="25.5" x14ac:dyDescent="0.25">
      <c r="B66" s="118">
        <v>3431</v>
      </c>
      <c r="C66" s="119"/>
      <c r="D66" s="101"/>
      <c r="E66" s="101" t="s">
        <v>260</v>
      </c>
      <c r="F66" s="103"/>
      <c r="G66" s="103">
        <v>524.16999999999996</v>
      </c>
      <c r="H66" s="103"/>
    </row>
    <row r="67" spans="2:8" x14ac:dyDescent="0.25">
      <c r="B67" s="174" t="s">
        <v>194</v>
      </c>
      <c r="C67" s="175"/>
      <c r="D67" s="176"/>
      <c r="E67" s="102" t="s">
        <v>195</v>
      </c>
      <c r="F67" s="103">
        <v>424170</v>
      </c>
      <c r="G67" s="103">
        <v>416700.47</v>
      </c>
      <c r="H67" s="103">
        <v>98.2</v>
      </c>
    </row>
    <row r="68" spans="2:8" x14ac:dyDescent="0.25">
      <c r="B68" s="171">
        <v>3</v>
      </c>
      <c r="C68" s="172"/>
      <c r="D68" s="173"/>
      <c r="E68" s="101" t="s">
        <v>4</v>
      </c>
      <c r="F68" s="103"/>
      <c r="G68" s="103">
        <v>416700.47</v>
      </c>
      <c r="H68" s="103"/>
    </row>
    <row r="69" spans="2:8" x14ac:dyDescent="0.25">
      <c r="B69" s="177">
        <v>31</v>
      </c>
      <c r="C69" s="178"/>
      <c r="D69" s="179"/>
      <c r="E69" s="101" t="s">
        <v>5</v>
      </c>
      <c r="F69" s="103">
        <v>402500</v>
      </c>
      <c r="G69" s="103">
        <v>396091.89</v>
      </c>
      <c r="H69" s="103">
        <v>98.41</v>
      </c>
    </row>
    <row r="70" spans="2:8" x14ac:dyDescent="0.25">
      <c r="B70" s="120">
        <v>3111</v>
      </c>
      <c r="C70" s="121"/>
      <c r="D70" s="122"/>
      <c r="E70" s="101" t="s">
        <v>237</v>
      </c>
      <c r="F70" s="103"/>
      <c r="G70" s="103">
        <v>325431.8</v>
      </c>
      <c r="H70" s="103"/>
    </row>
    <row r="71" spans="2:8" x14ac:dyDescent="0.25">
      <c r="B71" s="120">
        <v>3121</v>
      </c>
      <c r="C71" s="121"/>
      <c r="D71" s="122"/>
      <c r="E71" s="101" t="s">
        <v>238</v>
      </c>
      <c r="F71" s="103"/>
      <c r="G71" s="103">
        <v>16963.830000000002</v>
      </c>
      <c r="H71" s="103"/>
    </row>
    <row r="72" spans="2:8" x14ac:dyDescent="0.25">
      <c r="B72" s="120">
        <v>3132</v>
      </c>
      <c r="C72" s="121"/>
      <c r="D72" s="122"/>
      <c r="E72" s="101" t="s">
        <v>239</v>
      </c>
      <c r="F72" s="103"/>
      <c r="G72" s="103">
        <v>53696.26</v>
      </c>
      <c r="H72" s="103"/>
    </row>
    <row r="73" spans="2:8" x14ac:dyDescent="0.25">
      <c r="B73" s="171">
        <v>32</v>
      </c>
      <c r="C73" s="172"/>
      <c r="D73" s="173"/>
      <c r="E73" s="101" t="s">
        <v>12</v>
      </c>
      <c r="F73" s="103">
        <v>21670</v>
      </c>
      <c r="G73" s="103">
        <v>20608.580000000002</v>
      </c>
      <c r="H73" s="103">
        <v>95.12</v>
      </c>
    </row>
    <row r="74" spans="2:8" x14ac:dyDescent="0.25">
      <c r="B74" s="118">
        <v>3212</v>
      </c>
      <c r="C74" s="119"/>
      <c r="D74" s="101"/>
      <c r="E74" s="101" t="s">
        <v>240</v>
      </c>
      <c r="F74" s="103"/>
      <c r="G74" s="103">
        <v>18944.150000000001</v>
      </c>
      <c r="H74" s="103"/>
    </row>
    <row r="75" spans="2:8" x14ac:dyDescent="0.25">
      <c r="B75" s="118">
        <v>3295</v>
      </c>
      <c r="C75" s="119"/>
      <c r="D75" s="101"/>
      <c r="E75" s="101" t="s">
        <v>142</v>
      </c>
      <c r="F75" s="103"/>
      <c r="G75" s="103">
        <v>1664.43</v>
      </c>
      <c r="H75" s="103"/>
    </row>
    <row r="76" spans="2:8" x14ac:dyDescent="0.25">
      <c r="B76" s="171">
        <v>34</v>
      </c>
      <c r="C76" s="172"/>
      <c r="D76" s="173"/>
      <c r="E76" s="101" t="s">
        <v>74</v>
      </c>
      <c r="F76" s="103"/>
      <c r="G76" s="103"/>
      <c r="H76" s="103"/>
    </row>
    <row r="77" spans="2:8" x14ac:dyDescent="0.25">
      <c r="B77" s="171">
        <v>4</v>
      </c>
      <c r="C77" s="172"/>
      <c r="D77" s="173"/>
      <c r="E77" s="101" t="s">
        <v>6</v>
      </c>
      <c r="F77" s="103"/>
      <c r="G77" s="103"/>
      <c r="H77" s="103"/>
    </row>
    <row r="78" spans="2:8" ht="25.5" x14ac:dyDescent="0.25">
      <c r="B78" s="177">
        <v>42</v>
      </c>
      <c r="C78" s="178"/>
      <c r="D78" s="179"/>
      <c r="E78" s="101" t="s">
        <v>196</v>
      </c>
      <c r="F78" s="103"/>
      <c r="G78" s="103"/>
      <c r="H78" s="103"/>
    </row>
    <row r="79" spans="2:8" x14ac:dyDescent="0.25">
      <c r="B79" s="174" t="s">
        <v>197</v>
      </c>
      <c r="C79" s="175"/>
      <c r="D79" s="176"/>
      <c r="E79" s="102" t="s">
        <v>198</v>
      </c>
      <c r="F79" s="103"/>
      <c r="G79" s="103"/>
      <c r="H79" s="103"/>
    </row>
    <row r="80" spans="2:8" x14ac:dyDescent="0.25">
      <c r="B80" s="171">
        <v>3</v>
      </c>
      <c r="C80" s="172"/>
      <c r="D80" s="173"/>
      <c r="E80" s="101" t="s">
        <v>4</v>
      </c>
      <c r="F80" s="103"/>
      <c r="G80" s="103"/>
      <c r="H80" s="103"/>
    </row>
    <row r="81" spans="2:8" x14ac:dyDescent="0.25">
      <c r="B81" s="171">
        <v>32</v>
      </c>
      <c r="C81" s="172"/>
      <c r="D81" s="173"/>
      <c r="E81" s="101" t="s">
        <v>12</v>
      </c>
      <c r="F81" s="103"/>
      <c r="G81" s="103"/>
      <c r="H81" s="103"/>
    </row>
    <row r="82" spans="2:8" ht="25.5" x14ac:dyDescent="0.25">
      <c r="B82" s="180" t="s">
        <v>199</v>
      </c>
      <c r="C82" s="181"/>
      <c r="D82" s="182"/>
      <c r="E82" s="104" t="s">
        <v>200</v>
      </c>
      <c r="F82" s="108"/>
      <c r="G82" s="108"/>
      <c r="H82" s="108"/>
    </row>
    <row r="83" spans="2:8" x14ac:dyDescent="0.25">
      <c r="B83" s="183" t="s">
        <v>192</v>
      </c>
      <c r="C83" s="184"/>
      <c r="D83" s="185"/>
      <c r="E83" s="105" t="s">
        <v>193</v>
      </c>
      <c r="F83" s="108"/>
      <c r="G83" s="108"/>
      <c r="H83" s="108"/>
    </row>
    <row r="84" spans="2:8" x14ac:dyDescent="0.25">
      <c r="B84" s="171">
        <v>3</v>
      </c>
      <c r="C84" s="172"/>
      <c r="D84" s="173"/>
      <c r="E84" s="101" t="s">
        <v>4</v>
      </c>
      <c r="F84" s="103"/>
      <c r="G84" s="103"/>
      <c r="H84" s="103"/>
    </row>
    <row r="85" spans="2:8" x14ac:dyDescent="0.25">
      <c r="B85" s="171">
        <v>32</v>
      </c>
      <c r="C85" s="172"/>
      <c r="D85" s="173"/>
      <c r="E85" s="101" t="s">
        <v>12</v>
      </c>
      <c r="F85" s="103"/>
      <c r="G85" s="103"/>
      <c r="H85" s="103"/>
    </row>
    <row r="86" spans="2:8" x14ac:dyDescent="0.25">
      <c r="B86" s="180" t="s">
        <v>201</v>
      </c>
      <c r="C86" s="181"/>
      <c r="D86" s="182"/>
      <c r="E86" s="104" t="s">
        <v>202</v>
      </c>
      <c r="F86" s="103"/>
      <c r="G86" s="103"/>
      <c r="H86" s="103"/>
    </row>
    <row r="87" spans="2:8" x14ac:dyDescent="0.25">
      <c r="B87" s="174" t="s">
        <v>192</v>
      </c>
      <c r="C87" s="175"/>
      <c r="D87" s="176"/>
      <c r="E87" s="102" t="s">
        <v>193</v>
      </c>
      <c r="F87" s="103"/>
      <c r="G87" s="103"/>
      <c r="H87" s="103"/>
    </row>
    <row r="88" spans="2:8" x14ac:dyDescent="0.25">
      <c r="B88" s="171">
        <v>4</v>
      </c>
      <c r="C88" s="172"/>
      <c r="D88" s="173"/>
      <c r="E88" s="101" t="s">
        <v>203</v>
      </c>
      <c r="F88" s="103"/>
      <c r="G88" s="103"/>
      <c r="H88" s="103"/>
    </row>
    <row r="89" spans="2:8" ht="25.5" x14ac:dyDescent="0.25">
      <c r="B89" s="171">
        <v>45</v>
      </c>
      <c r="C89" s="172"/>
      <c r="D89" s="173"/>
      <c r="E89" s="101" t="s">
        <v>204</v>
      </c>
      <c r="F89" s="103"/>
      <c r="G89" s="103"/>
      <c r="H89" s="103"/>
    </row>
    <row r="90" spans="2:8" x14ac:dyDescent="0.25">
      <c r="B90" s="180" t="s">
        <v>205</v>
      </c>
      <c r="C90" s="181"/>
      <c r="D90" s="182"/>
      <c r="E90" s="104" t="s">
        <v>206</v>
      </c>
      <c r="F90" s="103"/>
      <c r="G90" s="103"/>
      <c r="H90" s="103"/>
    </row>
    <row r="91" spans="2:8" x14ac:dyDescent="0.25">
      <c r="B91" s="174" t="s">
        <v>207</v>
      </c>
      <c r="C91" s="175"/>
      <c r="D91" s="176"/>
      <c r="E91" s="104" t="s">
        <v>183</v>
      </c>
      <c r="F91" s="103"/>
      <c r="G91" s="103"/>
      <c r="H91" s="103"/>
    </row>
    <row r="92" spans="2:8" x14ac:dyDescent="0.25">
      <c r="B92" s="171">
        <v>3</v>
      </c>
      <c r="C92" s="172"/>
      <c r="D92" s="173"/>
      <c r="E92" s="101" t="s">
        <v>127</v>
      </c>
      <c r="F92" s="103"/>
      <c r="G92" s="103"/>
      <c r="H92" s="103"/>
    </row>
    <row r="93" spans="2:8" x14ac:dyDescent="0.25">
      <c r="B93" s="171">
        <v>32</v>
      </c>
      <c r="C93" s="172"/>
      <c r="D93" s="173"/>
      <c r="E93" s="101" t="s">
        <v>127</v>
      </c>
      <c r="F93" s="103"/>
      <c r="G93" s="103"/>
      <c r="H93" s="103"/>
    </row>
    <row r="94" spans="2:8" x14ac:dyDescent="0.25">
      <c r="B94" s="174" t="s">
        <v>182</v>
      </c>
      <c r="C94" s="175"/>
      <c r="D94" s="176"/>
      <c r="E94" s="104" t="s">
        <v>183</v>
      </c>
      <c r="F94" s="103"/>
      <c r="G94" s="103"/>
      <c r="H94" s="103"/>
    </row>
    <row r="95" spans="2:8" x14ac:dyDescent="0.25">
      <c r="B95" s="171">
        <v>3</v>
      </c>
      <c r="C95" s="172"/>
      <c r="D95" s="173"/>
      <c r="E95" s="101" t="s">
        <v>127</v>
      </c>
      <c r="F95" s="103"/>
      <c r="G95" s="103"/>
      <c r="H95" s="103"/>
    </row>
    <row r="96" spans="2:8" x14ac:dyDescent="0.25">
      <c r="B96" s="171">
        <v>32</v>
      </c>
      <c r="C96" s="172"/>
      <c r="D96" s="173"/>
      <c r="E96" s="101" t="s">
        <v>127</v>
      </c>
      <c r="F96" s="103"/>
      <c r="G96" s="103"/>
      <c r="H96" s="103"/>
    </row>
    <row r="97" spans="2:8" ht="25.5" x14ac:dyDescent="0.25">
      <c r="B97" s="186" t="s">
        <v>208</v>
      </c>
      <c r="C97" s="187"/>
      <c r="D97" s="188"/>
      <c r="E97" s="106" t="s">
        <v>209</v>
      </c>
      <c r="F97" s="117">
        <v>25948</v>
      </c>
      <c r="G97" s="117">
        <v>25104.69</v>
      </c>
      <c r="H97" s="117">
        <v>96.7</v>
      </c>
    </row>
    <row r="98" spans="2:8" x14ac:dyDescent="0.25">
      <c r="B98" s="180" t="s">
        <v>210</v>
      </c>
      <c r="C98" s="181"/>
      <c r="D98" s="182"/>
      <c r="E98" s="104" t="s">
        <v>211</v>
      </c>
      <c r="F98" s="108">
        <v>4543</v>
      </c>
      <c r="G98" s="108">
        <v>4542.37</v>
      </c>
      <c r="H98" s="108">
        <v>99.99</v>
      </c>
    </row>
    <row r="99" spans="2:8" x14ac:dyDescent="0.25">
      <c r="B99" s="174" t="s">
        <v>180</v>
      </c>
      <c r="C99" s="175"/>
      <c r="D99" s="176"/>
      <c r="E99" s="102" t="s">
        <v>181</v>
      </c>
      <c r="F99" s="103">
        <v>4543</v>
      </c>
      <c r="G99" s="103">
        <v>4543.37</v>
      </c>
      <c r="H99" s="103">
        <v>99.99</v>
      </c>
    </row>
    <row r="100" spans="2:8" x14ac:dyDescent="0.25">
      <c r="B100" s="171">
        <v>3</v>
      </c>
      <c r="C100" s="172"/>
      <c r="D100" s="173"/>
      <c r="E100" s="101" t="s">
        <v>4</v>
      </c>
      <c r="F100" s="103">
        <v>4543</v>
      </c>
      <c r="G100" s="103">
        <v>4543.37</v>
      </c>
      <c r="H100" s="103">
        <v>99.99</v>
      </c>
    </row>
    <row r="101" spans="2:8" x14ac:dyDescent="0.25">
      <c r="B101" s="177">
        <v>37</v>
      </c>
      <c r="C101" s="178"/>
      <c r="D101" s="179"/>
      <c r="E101" s="101" t="s">
        <v>212</v>
      </c>
      <c r="F101" s="103">
        <v>4543</v>
      </c>
      <c r="G101" s="103">
        <v>4543.37</v>
      </c>
      <c r="H101" s="103">
        <v>99.99</v>
      </c>
    </row>
    <row r="102" spans="2:8" ht="25.5" x14ac:dyDescent="0.25">
      <c r="B102" s="120">
        <v>3722</v>
      </c>
      <c r="C102" s="121"/>
      <c r="D102" s="122"/>
      <c r="E102" s="101" t="s">
        <v>149</v>
      </c>
      <c r="F102" s="103"/>
      <c r="G102" s="103">
        <v>4542.37</v>
      </c>
      <c r="H102" s="103"/>
    </row>
    <row r="103" spans="2:8" x14ac:dyDescent="0.25">
      <c r="B103" s="180" t="s">
        <v>213</v>
      </c>
      <c r="C103" s="181"/>
      <c r="D103" s="182"/>
      <c r="E103" s="104" t="s">
        <v>214</v>
      </c>
      <c r="F103" s="103"/>
      <c r="G103" s="103"/>
      <c r="H103" s="103"/>
    </row>
    <row r="104" spans="2:8" x14ac:dyDescent="0.25">
      <c r="B104" s="174" t="s">
        <v>180</v>
      </c>
      <c r="C104" s="175"/>
      <c r="D104" s="176"/>
      <c r="E104" s="102" t="s">
        <v>181</v>
      </c>
      <c r="F104" s="103"/>
      <c r="G104" s="103"/>
      <c r="H104" s="103"/>
    </row>
    <row r="105" spans="2:8" x14ac:dyDescent="0.25">
      <c r="B105" s="171">
        <v>3</v>
      </c>
      <c r="C105" s="172"/>
      <c r="D105" s="173"/>
      <c r="E105" s="101" t="s">
        <v>4</v>
      </c>
      <c r="F105" s="103"/>
      <c r="G105" s="103"/>
      <c r="H105" s="103"/>
    </row>
    <row r="106" spans="2:8" x14ac:dyDescent="0.25">
      <c r="B106" s="177">
        <v>32</v>
      </c>
      <c r="C106" s="178"/>
      <c r="D106" s="179"/>
      <c r="E106" s="101" t="s">
        <v>212</v>
      </c>
      <c r="F106" s="103"/>
      <c r="G106" s="103"/>
      <c r="H106" s="103"/>
    </row>
    <row r="107" spans="2:8" x14ac:dyDescent="0.25">
      <c r="B107" s="171">
        <v>4</v>
      </c>
      <c r="C107" s="172"/>
      <c r="D107" s="173"/>
      <c r="E107" s="101" t="s">
        <v>6</v>
      </c>
      <c r="F107" s="103"/>
      <c r="G107" s="103"/>
      <c r="H107" s="103"/>
    </row>
    <row r="108" spans="2:8" ht="25.5" x14ac:dyDescent="0.25">
      <c r="B108" s="177">
        <v>42</v>
      </c>
      <c r="C108" s="178"/>
      <c r="D108" s="179"/>
      <c r="E108" s="101" t="s">
        <v>196</v>
      </c>
      <c r="F108" s="103"/>
      <c r="G108" s="103"/>
      <c r="H108" s="103"/>
    </row>
    <row r="109" spans="2:8" x14ac:dyDescent="0.25">
      <c r="B109" s="174" t="s">
        <v>197</v>
      </c>
      <c r="C109" s="175"/>
      <c r="D109" s="176"/>
      <c r="E109" s="102" t="s">
        <v>198</v>
      </c>
      <c r="F109" s="103"/>
      <c r="G109" s="103"/>
      <c r="H109" s="103"/>
    </row>
    <row r="110" spans="2:8" x14ac:dyDescent="0.25">
      <c r="B110" s="171">
        <v>3</v>
      </c>
      <c r="C110" s="172"/>
      <c r="D110" s="173"/>
      <c r="E110" s="101" t="s">
        <v>4</v>
      </c>
      <c r="F110" s="103"/>
      <c r="G110" s="103"/>
      <c r="H110" s="103"/>
    </row>
    <row r="111" spans="2:8" x14ac:dyDescent="0.25">
      <c r="B111" s="171">
        <v>32</v>
      </c>
      <c r="C111" s="172"/>
      <c r="D111" s="173"/>
      <c r="E111" s="101" t="s">
        <v>12</v>
      </c>
      <c r="F111" s="103"/>
      <c r="G111" s="103"/>
      <c r="H111" s="103"/>
    </row>
    <row r="112" spans="2:8" x14ac:dyDescent="0.25">
      <c r="B112" s="180" t="s">
        <v>215</v>
      </c>
      <c r="C112" s="181"/>
      <c r="D112" s="182"/>
      <c r="E112" s="104" t="s">
        <v>216</v>
      </c>
      <c r="F112" s="108">
        <v>225</v>
      </c>
      <c r="G112" s="108">
        <v>225</v>
      </c>
      <c r="H112" s="108">
        <v>100</v>
      </c>
    </row>
    <row r="113" spans="2:8" x14ac:dyDescent="0.25">
      <c r="B113" s="174" t="s">
        <v>180</v>
      </c>
      <c r="C113" s="175"/>
      <c r="D113" s="176"/>
      <c r="E113" s="102" t="s">
        <v>181</v>
      </c>
      <c r="F113" s="103"/>
      <c r="G113" s="103"/>
      <c r="H113" s="103"/>
    </row>
    <row r="114" spans="2:8" x14ac:dyDescent="0.25">
      <c r="B114" s="171">
        <v>3</v>
      </c>
      <c r="C114" s="172"/>
      <c r="D114" s="173"/>
      <c r="E114" s="101" t="s">
        <v>4</v>
      </c>
      <c r="F114" s="103"/>
      <c r="G114" s="103"/>
      <c r="H114" s="103"/>
    </row>
    <row r="115" spans="2:8" x14ac:dyDescent="0.25">
      <c r="B115" s="177">
        <v>32</v>
      </c>
      <c r="C115" s="178"/>
      <c r="D115" s="179"/>
      <c r="E115" s="101" t="s">
        <v>127</v>
      </c>
      <c r="F115" s="103">
        <v>225</v>
      </c>
      <c r="G115" s="103">
        <v>225</v>
      </c>
      <c r="H115" s="103">
        <v>100</v>
      </c>
    </row>
    <row r="116" spans="2:8" x14ac:dyDescent="0.25">
      <c r="B116" s="120">
        <v>3238</v>
      </c>
      <c r="C116" s="121"/>
      <c r="D116" s="122"/>
      <c r="E116" s="101" t="s">
        <v>241</v>
      </c>
      <c r="F116" s="103"/>
      <c r="G116" s="103">
        <v>225</v>
      </c>
      <c r="H116" s="103"/>
    </row>
    <row r="117" spans="2:8" x14ac:dyDescent="0.25">
      <c r="B117" s="180" t="s">
        <v>217</v>
      </c>
      <c r="C117" s="181"/>
      <c r="D117" s="182"/>
      <c r="E117" s="104" t="s">
        <v>218</v>
      </c>
      <c r="F117" s="108">
        <v>3377</v>
      </c>
      <c r="G117" s="108">
        <v>3376.54</v>
      </c>
      <c r="H117" s="108"/>
    </row>
    <row r="118" spans="2:8" x14ac:dyDescent="0.25">
      <c r="B118" s="174" t="s">
        <v>194</v>
      </c>
      <c r="C118" s="175"/>
      <c r="D118" s="176"/>
      <c r="E118" s="102" t="s">
        <v>219</v>
      </c>
      <c r="F118" s="103"/>
      <c r="G118" s="103"/>
      <c r="H118" s="103"/>
    </row>
    <row r="119" spans="2:8" x14ac:dyDescent="0.25">
      <c r="B119" s="171">
        <v>4</v>
      </c>
      <c r="C119" s="172"/>
      <c r="D119" s="173"/>
      <c r="E119" s="101" t="s">
        <v>220</v>
      </c>
      <c r="F119" s="103"/>
      <c r="G119" s="103"/>
      <c r="H119" s="103"/>
    </row>
    <row r="120" spans="2:8" x14ac:dyDescent="0.25">
      <c r="B120" s="177">
        <v>42</v>
      </c>
      <c r="C120" s="178"/>
      <c r="D120" s="179"/>
      <c r="E120" s="101" t="s">
        <v>221</v>
      </c>
      <c r="F120" s="103">
        <v>3377</v>
      </c>
      <c r="G120" s="103">
        <v>3376.54</v>
      </c>
      <c r="H120" s="103">
        <v>99.9</v>
      </c>
    </row>
    <row r="121" spans="2:8" x14ac:dyDescent="0.25">
      <c r="B121" s="120">
        <v>4241</v>
      </c>
      <c r="C121" s="121"/>
      <c r="D121" s="122"/>
      <c r="E121" s="101" t="s">
        <v>242</v>
      </c>
      <c r="F121" s="103"/>
      <c r="G121" s="103">
        <v>3376.54</v>
      </c>
      <c r="H121" s="103"/>
    </row>
    <row r="122" spans="2:8" x14ac:dyDescent="0.25">
      <c r="B122" s="180" t="s">
        <v>222</v>
      </c>
      <c r="C122" s="181"/>
      <c r="D122" s="182"/>
      <c r="E122" s="104" t="s">
        <v>223</v>
      </c>
      <c r="F122" s="103"/>
      <c r="G122" s="103"/>
      <c r="H122" s="103"/>
    </row>
    <row r="123" spans="2:8" x14ac:dyDescent="0.25">
      <c r="B123" s="174" t="s">
        <v>224</v>
      </c>
      <c r="C123" s="175"/>
      <c r="D123" s="176"/>
      <c r="E123" s="102" t="s">
        <v>225</v>
      </c>
      <c r="F123" s="103"/>
      <c r="G123" s="103"/>
      <c r="H123" s="103"/>
    </row>
    <row r="124" spans="2:8" x14ac:dyDescent="0.25">
      <c r="B124" s="171">
        <v>3</v>
      </c>
      <c r="C124" s="172"/>
      <c r="D124" s="173"/>
      <c r="E124" s="101" t="s">
        <v>4</v>
      </c>
      <c r="F124" s="103"/>
      <c r="G124" s="103"/>
      <c r="H124" s="103"/>
    </row>
    <row r="125" spans="2:8" x14ac:dyDescent="0.25">
      <c r="B125" s="177">
        <v>32</v>
      </c>
      <c r="C125" s="178"/>
      <c r="D125" s="179"/>
      <c r="E125" s="101" t="s">
        <v>12</v>
      </c>
      <c r="F125" s="103"/>
      <c r="G125" s="103"/>
      <c r="H125" s="103"/>
    </row>
    <row r="126" spans="2:8" x14ac:dyDescent="0.25">
      <c r="B126" s="180" t="s">
        <v>226</v>
      </c>
      <c r="C126" s="181"/>
      <c r="D126" s="182"/>
      <c r="E126" s="104" t="s">
        <v>227</v>
      </c>
      <c r="F126" s="108">
        <v>3100</v>
      </c>
      <c r="G126" s="108">
        <v>3732.8</v>
      </c>
      <c r="H126" s="108">
        <v>120.4</v>
      </c>
    </row>
    <row r="127" spans="2:8" ht="25.5" x14ac:dyDescent="0.25">
      <c r="B127" s="174" t="s">
        <v>190</v>
      </c>
      <c r="C127" s="175"/>
      <c r="D127" s="176"/>
      <c r="E127" s="102" t="s">
        <v>191</v>
      </c>
      <c r="F127" s="103"/>
      <c r="G127" s="103">
        <v>615.79999999999995</v>
      </c>
      <c r="H127" s="103"/>
    </row>
    <row r="128" spans="2:8" x14ac:dyDescent="0.25">
      <c r="B128" s="171">
        <v>3</v>
      </c>
      <c r="C128" s="172"/>
      <c r="D128" s="173"/>
      <c r="E128" s="101" t="s">
        <v>4</v>
      </c>
      <c r="F128" s="103"/>
      <c r="G128" s="103"/>
      <c r="H128" s="103"/>
    </row>
    <row r="129" spans="2:8" x14ac:dyDescent="0.25">
      <c r="B129" s="177">
        <v>32</v>
      </c>
      <c r="C129" s="178"/>
      <c r="D129" s="179"/>
      <c r="E129" s="101" t="s">
        <v>12</v>
      </c>
      <c r="F129" s="103">
        <v>600</v>
      </c>
      <c r="G129" s="103">
        <v>615.79999999999995</v>
      </c>
      <c r="H129" s="103">
        <v>102.6</v>
      </c>
    </row>
    <row r="130" spans="2:8" x14ac:dyDescent="0.25">
      <c r="B130" s="120">
        <v>3299</v>
      </c>
      <c r="C130" s="121"/>
      <c r="D130" s="122"/>
      <c r="E130" s="101" t="s">
        <v>243</v>
      </c>
      <c r="F130" s="103"/>
      <c r="G130" s="103">
        <v>615.79999999999995</v>
      </c>
      <c r="H130" s="103"/>
    </row>
    <row r="131" spans="2:8" x14ac:dyDescent="0.25">
      <c r="B131" s="171">
        <v>4</v>
      </c>
      <c r="C131" s="172"/>
      <c r="D131" s="173"/>
      <c r="E131" s="101" t="s">
        <v>6</v>
      </c>
      <c r="F131" s="103"/>
      <c r="G131" s="103"/>
      <c r="H131" s="103"/>
    </row>
    <row r="132" spans="2:8" ht="25.5" x14ac:dyDescent="0.25">
      <c r="B132" s="177">
        <v>42</v>
      </c>
      <c r="C132" s="178"/>
      <c r="D132" s="179"/>
      <c r="E132" s="101" t="s">
        <v>196</v>
      </c>
      <c r="F132" s="103"/>
      <c r="G132" s="103"/>
      <c r="H132" s="103"/>
    </row>
    <row r="133" spans="2:8" x14ac:dyDescent="0.25">
      <c r="B133" s="174" t="s">
        <v>224</v>
      </c>
      <c r="C133" s="175"/>
      <c r="D133" s="176"/>
      <c r="E133" s="102" t="s">
        <v>225</v>
      </c>
      <c r="F133" s="103"/>
      <c r="G133" s="103">
        <v>3117</v>
      </c>
      <c r="H133" s="103"/>
    </row>
    <row r="134" spans="2:8" x14ac:dyDescent="0.25">
      <c r="B134" s="171">
        <v>3</v>
      </c>
      <c r="C134" s="172"/>
      <c r="D134" s="173"/>
      <c r="E134" s="101" t="s">
        <v>4</v>
      </c>
      <c r="F134" s="103"/>
      <c r="G134" s="103"/>
      <c r="H134" s="103"/>
    </row>
    <row r="135" spans="2:8" x14ac:dyDescent="0.25">
      <c r="B135" s="177">
        <v>32</v>
      </c>
      <c r="C135" s="178"/>
      <c r="D135" s="179"/>
      <c r="E135" s="101" t="s">
        <v>76</v>
      </c>
      <c r="F135" s="103">
        <v>2500</v>
      </c>
      <c r="G135" s="103">
        <v>2381.46</v>
      </c>
      <c r="H135" s="103">
        <v>95.2</v>
      </c>
    </row>
    <row r="136" spans="2:8" x14ac:dyDescent="0.25">
      <c r="B136" s="120">
        <v>3223</v>
      </c>
      <c r="C136" s="121"/>
      <c r="D136" s="122"/>
      <c r="E136" s="101" t="s">
        <v>244</v>
      </c>
      <c r="F136" s="103"/>
      <c r="G136" s="103">
        <v>933.91</v>
      </c>
      <c r="H136" s="103"/>
    </row>
    <row r="137" spans="2:8" x14ac:dyDescent="0.25">
      <c r="B137" s="120">
        <v>3224</v>
      </c>
      <c r="C137" s="121"/>
      <c r="D137" s="122"/>
      <c r="E137" s="101" t="s">
        <v>245</v>
      </c>
      <c r="F137" s="103"/>
      <c r="G137" s="103">
        <v>178.52</v>
      </c>
      <c r="H137" s="103"/>
    </row>
    <row r="138" spans="2:8" x14ac:dyDescent="0.25">
      <c r="B138" s="120">
        <v>3299</v>
      </c>
      <c r="C138" s="121"/>
      <c r="D138" s="122"/>
      <c r="E138" s="101" t="s">
        <v>243</v>
      </c>
      <c r="F138" s="103"/>
      <c r="G138" s="103">
        <v>243.34</v>
      </c>
      <c r="H138" s="103"/>
    </row>
    <row r="139" spans="2:8" x14ac:dyDescent="0.25">
      <c r="B139" s="120">
        <v>3231</v>
      </c>
      <c r="C139" s="121"/>
      <c r="D139" s="122"/>
      <c r="E139" s="101" t="s">
        <v>246</v>
      </c>
      <c r="F139" s="103"/>
      <c r="G139" s="103">
        <v>29.2</v>
      </c>
      <c r="H139" s="103"/>
    </row>
    <row r="140" spans="2:8" x14ac:dyDescent="0.25">
      <c r="B140" s="120">
        <v>3232</v>
      </c>
      <c r="C140" s="121"/>
      <c r="D140" s="122"/>
      <c r="E140" s="101" t="s">
        <v>247</v>
      </c>
      <c r="F140" s="103"/>
      <c r="G140" s="103">
        <v>882.56</v>
      </c>
      <c r="H140" s="103"/>
    </row>
    <row r="141" spans="2:8" x14ac:dyDescent="0.25">
      <c r="B141" s="120">
        <v>3234</v>
      </c>
      <c r="C141" s="121"/>
      <c r="D141" s="122"/>
      <c r="E141" s="101" t="s">
        <v>248</v>
      </c>
      <c r="F141" s="103"/>
      <c r="G141" s="103">
        <v>52.53</v>
      </c>
      <c r="H141" s="103"/>
    </row>
    <row r="142" spans="2:8" x14ac:dyDescent="0.25">
      <c r="B142" s="120">
        <v>3238</v>
      </c>
      <c r="C142" s="121"/>
      <c r="D142" s="122"/>
      <c r="E142" s="101" t="s">
        <v>138</v>
      </c>
      <c r="F142" s="103"/>
      <c r="G142" s="103">
        <v>61.4</v>
      </c>
      <c r="H142" s="103"/>
    </row>
    <row r="143" spans="2:8" x14ac:dyDescent="0.25">
      <c r="B143" s="120">
        <v>4</v>
      </c>
      <c r="C143" s="121"/>
      <c r="D143" s="122"/>
      <c r="E143" s="101" t="s">
        <v>6</v>
      </c>
      <c r="F143" s="103"/>
      <c r="G143" s="103"/>
      <c r="H143" s="103"/>
    </row>
    <row r="144" spans="2:8" ht="25.5" x14ac:dyDescent="0.25">
      <c r="B144" s="120">
        <v>42</v>
      </c>
      <c r="C144" s="121"/>
      <c r="D144" s="122"/>
      <c r="E144" s="101" t="s">
        <v>249</v>
      </c>
      <c r="F144" s="103"/>
      <c r="G144" s="103">
        <v>735.54</v>
      </c>
      <c r="H144" s="103"/>
    </row>
    <row r="145" spans="2:8" x14ac:dyDescent="0.25">
      <c r="B145" s="120">
        <v>4221</v>
      </c>
      <c r="C145" s="121"/>
      <c r="D145" s="122"/>
      <c r="E145" s="101" t="s">
        <v>250</v>
      </c>
      <c r="F145" s="103"/>
      <c r="G145" s="103">
        <v>331.68</v>
      </c>
      <c r="H145" s="103"/>
    </row>
    <row r="146" spans="2:8" x14ac:dyDescent="0.25">
      <c r="B146" s="120">
        <v>4241</v>
      </c>
      <c r="C146" s="121"/>
      <c r="D146" s="122"/>
      <c r="E146" s="101" t="s">
        <v>251</v>
      </c>
      <c r="F146" s="103"/>
      <c r="G146" s="103">
        <v>403.86</v>
      </c>
      <c r="H146" s="103"/>
    </row>
    <row r="147" spans="2:8" x14ac:dyDescent="0.25">
      <c r="B147" s="180" t="s">
        <v>228</v>
      </c>
      <c r="C147" s="181"/>
      <c r="D147" s="182"/>
      <c r="E147" s="104" t="s">
        <v>229</v>
      </c>
      <c r="F147" s="111">
        <v>156</v>
      </c>
      <c r="G147" s="111"/>
      <c r="H147" s="111"/>
    </row>
    <row r="148" spans="2:8" x14ac:dyDescent="0.25">
      <c r="B148" s="174" t="s">
        <v>188</v>
      </c>
      <c r="C148" s="175"/>
      <c r="D148" s="176"/>
      <c r="E148" s="102" t="s">
        <v>189</v>
      </c>
      <c r="F148" s="103"/>
      <c r="G148" s="103"/>
      <c r="H148" s="103"/>
    </row>
    <row r="149" spans="2:8" x14ac:dyDescent="0.25">
      <c r="B149" s="171">
        <v>3</v>
      </c>
      <c r="C149" s="172"/>
      <c r="D149" s="173"/>
      <c r="E149" s="101" t="s">
        <v>4</v>
      </c>
      <c r="F149" s="103"/>
      <c r="G149" s="103"/>
      <c r="H149" s="103"/>
    </row>
    <row r="150" spans="2:8" x14ac:dyDescent="0.25">
      <c r="B150" s="177">
        <v>32</v>
      </c>
      <c r="C150" s="178"/>
      <c r="D150" s="179"/>
      <c r="E150" s="101" t="s">
        <v>12</v>
      </c>
      <c r="F150" s="103">
        <v>156</v>
      </c>
      <c r="G150" s="103"/>
      <c r="H150" s="103"/>
    </row>
    <row r="151" spans="2:8" x14ac:dyDescent="0.25">
      <c r="B151" s="177">
        <v>34</v>
      </c>
      <c r="C151" s="178"/>
      <c r="D151" s="179"/>
      <c r="E151" s="101" t="s">
        <v>74</v>
      </c>
      <c r="F151" s="103"/>
      <c r="G151" s="103"/>
      <c r="H151" s="103"/>
    </row>
    <row r="152" spans="2:8" ht="25.5" x14ac:dyDescent="0.25">
      <c r="B152" s="180" t="s">
        <v>230</v>
      </c>
      <c r="C152" s="181"/>
      <c r="D152" s="182"/>
      <c r="E152" s="104" t="s">
        <v>231</v>
      </c>
      <c r="F152" s="108">
        <v>14400</v>
      </c>
      <c r="G152" s="108">
        <v>13080.8</v>
      </c>
      <c r="H152" s="108">
        <v>90.8</v>
      </c>
    </row>
    <row r="153" spans="2:8" x14ac:dyDescent="0.25">
      <c r="B153" s="174" t="s">
        <v>194</v>
      </c>
      <c r="C153" s="175"/>
      <c r="D153" s="176"/>
      <c r="E153" s="102" t="s">
        <v>219</v>
      </c>
      <c r="F153" s="103"/>
      <c r="G153" s="103"/>
      <c r="H153" s="103"/>
    </row>
    <row r="154" spans="2:8" x14ac:dyDescent="0.25">
      <c r="B154" s="171">
        <v>3</v>
      </c>
      <c r="C154" s="172"/>
      <c r="D154" s="173"/>
      <c r="E154" s="101" t="s">
        <v>4</v>
      </c>
      <c r="F154" s="103"/>
      <c r="G154" s="103"/>
      <c r="H154" s="103"/>
    </row>
    <row r="155" spans="2:8" x14ac:dyDescent="0.25">
      <c r="B155" s="177">
        <v>32</v>
      </c>
      <c r="C155" s="178"/>
      <c r="D155" s="179"/>
      <c r="E155" s="101" t="s">
        <v>12</v>
      </c>
      <c r="F155" s="103">
        <v>14400</v>
      </c>
      <c r="G155" s="103">
        <v>13080.8</v>
      </c>
      <c r="H155" s="103">
        <v>90.8</v>
      </c>
    </row>
    <row r="156" spans="2:8" x14ac:dyDescent="0.25">
      <c r="B156" s="120">
        <v>3222</v>
      </c>
      <c r="C156" s="121"/>
      <c r="D156" s="122"/>
      <c r="E156" s="101" t="s">
        <v>129</v>
      </c>
      <c r="F156" s="103"/>
      <c r="G156" s="103">
        <v>13080.8</v>
      </c>
      <c r="H156" s="103"/>
    </row>
    <row r="157" spans="2:8" ht="38.25" x14ac:dyDescent="0.25">
      <c r="B157" s="180" t="s">
        <v>232</v>
      </c>
      <c r="C157" s="181"/>
      <c r="D157" s="182"/>
      <c r="E157" s="104" t="s">
        <v>233</v>
      </c>
      <c r="F157" s="108">
        <v>147</v>
      </c>
      <c r="G157" s="108">
        <v>147.18</v>
      </c>
      <c r="H157" s="108">
        <v>100.1</v>
      </c>
    </row>
    <row r="158" spans="2:8" x14ac:dyDescent="0.25">
      <c r="B158" s="174" t="s">
        <v>194</v>
      </c>
      <c r="C158" s="175"/>
      <c r="D158" s="176"/>
      <c r="E158" s="102" t="s">
        <v>219</v>
      </c>
      <c r="F158" s="103"/>
      <c r="G158" s="103"/>
      <c r="H158" s="103"/>
    </row>
    <row r="159" spans="2:8" x14ac:dyDescent="0.25">
      <c r="B159" s="171">
        <v>3</v>
      </c>
      <c r="C159" s="172"/>
      <c r="D159" s="173"/>
      <c r="E159" s="101" t="s">
        <v>4</v>
      </c>
      <c r="F159" s="103"/>
      <c r="G159" s="103"/>
      <c r="H159" s="103"/>
    </row>
    <row r="160" spans="2:8" x14ac:dyDescent="0.25">
      <c r="B160" s="177">
        <v>38</v>
      </c>
      <c r="C160" s="178"/>
      <c r="D160" s="179"/>
      <c r="E160" s="101" t="s">
        <v>76</v>
      </c>
      <c r="F160" s="103">
        <v>147</v>
      </c>
      <c r="G160" s="103">
        <v>147.18</v>
      </c>
      <c r="H160" s="103">
        <v>100.1</v>
      </c>
    </row>
    <row r="161" spans="2:8" x14ac:dyDescent="0.25">
      <c r="B161" s="120">
        <v>3812</v>
      </c>
      <c r="C161" s="121"/>
      <c r="D161" s="122"/>
      <c r="E161" s="101" t="s">
        <v>252</v>
      </c>
      <c r="F161" s="103"/>
      <c r="G161" s="103">
        <v>147.18</v>
      </c>
      <c r="H161" s="103"/>
    </row>
    <row r="162" spans="2:8" x14ac:dyDescent="0.25">
      <c r="B162" s="180" t="s">
        <v>234</v>
      </c>
      <c r="C162" s="181"/>
      <c r="D162" s="182"/>
      <c r="E162" s="104" t="s">
        <v>235</v>
      </c>
      <c r="F162" s="103"/>
      <c r="G162" s="103"/>
      <c r="H162" s="103"/>
    </row>
    <row r="163" spans="2:8" x14ac:dyDescent="0.25">
      <c r="B163" s="174" t="s">
        <v>182</v>
      </c>
      <c r="C163" s="175"/>
      <c r="D163" s="176"/>
      <c r="E163" s="102" t="s">
        <v>219</v>
      </c>
      <c r="F163" s="103"/>
      <c r="G163" s="103"/>
      <c r="H163" s="103"/>
    </row>
    <row r="164" spans="2:8" x14ac:dyDescent="0.25">
      <c r="B164" s="171">
        <v>3</v>
      </c>
      <c r="C164" s="172"/>
      <c r="D164" s="173"/>
      <c r="E164" s="101" t="s">
        <v>4</v>
      </c>
      <c r="F164" s="103"/>
      <c r="G164" s="103"/>
      <c r="H164" s="103"/>
    </row>
    <row r="165" spans="2:8" x14ac:dyDescent="0.25">
      <c r="B165" s="177">
        <v>32</v>
      </c>
      <c r="C165" s="178"/>
      <c r="D165" s="179"/>
      <c r="E165" s="101" t="s">
        <v>12</v>
      </c>
      <c r="F165" s="103"/>
      <c r="G165" s="103"/>
      <c r="H165" s="103"/>
    </row>
    <row r="166" spans="2:8" x14ac:dyDescent="0.25">
      <c r="B166" s="174" t="s">
        <v>207</v>
      </c>
      <c r="C166" s="175"/>
      <c r="D166" s="176"/>
      <c r="E166" s="102" t="s">
        <v>219</v>
      </c>
      <c r="F166" s="103"/>
      <c r="G166" s="103"/>
      <c r="H166" s="103"/>
    </row>
    <row r="167" spans="2:8" x14ac:dyDescent="0.25">
      <c r="B167" s="171">
        <v>3</v>
      </c>
      <c r="C167" s="172"/>
      <c r="D167" s="173"/>
      <c r="E167" s="101" t="s">
        <v>4</v>
      </c>
      <c r="F167" s="103"/>
      <c r="G167" s="103"/>
      <c r="H167" s="103"/>
    </row>
    <row r="168" spans="2:8" x14ac:dyDescent="0.25">
      <c r="B168" s="177">
        <v>32</v>
      </c>
      <c r="C168" s="178"/>
      <c r="D168" s="179"/>
      <c r="E168" s="101" t="s">
        <v>12</v>
      </c>
      <c r="F168" s="103"/>
      <c r="G168" s="103"/>
      <c r="H168" s="103"/>
    </row>
  </sheetData>
  <mergeCells count="112">
    <mergeCell ref="B168:D168"/>
    <mergeCell ref="B8:E8"/>
    <mergeCell ref="B9:E9"/>
    <mergeCell ref="B20:D20"/>
    <mergeCell ref="B21:D21"/>
    <mergeCell ref="B22:D22"/>
    <mergeCell ref="B23:D23"/>
    <mergeCell ref="B24:D24"/>
    <mergeCell ref="B25:D25"/>
    <mergeCell ref="B29:D29"/>
    <mergeCell ref="B31:D31"/>
    <mergeCell ref="B32:D32"/>
    <mergeCell ref="B33:D33"/>
    <mergeCell ref="B37:D37"/>
    <mergeCell ref="B163:D163"/>
    <mergeCell ref="B164:D164"/>
    <mergeCell ref="B165:D165"/>
    <mergeCell ref="B166:D166"/>
    <mergeCell ref="B167:D167"/>
    <mergeCell ref="B157:D157"/>
    <mergeCell ref="B158:D158"/>
    <mergeCell ref="B159:D159"/>
    <mergeCell ref="B160:D160"/>
    <mergeCell ref="B162:D162"/>
    <mergeCell ref="B151:D151"/>
    <mergeCell ref="B152:D152"/>
    <mergeCell ref="B153:D153"/>
    <mergeCell ref="B154:D154"/>
    <mergeCell ref="B155:D155"/>
    <mergeCell ref="B135:D135"/>
    <mergeCell ref="B147:D147"/>
    <mergeCell ref="B148:D148"/>
    <mergeCell ref="B149:D149"/>
    <mergeCell ref="B150:D150"/>
    <mergeCell ref="B129:D129"/>
    <mergeCell ref="B131:D131"/>
    <mergeCell ref="B132:D132"/>
    <mergeCell ref="B133:D133"/>
    <mergeCell ref="B134:D134"/>
    <mergeCell ref="B124:D124"/>
    <mergeCell ref="B125:D125"/>
    <mergeCell ref="B126:D126"/>
    <mergeCell ref="B127:D127"/>
    <mergeCell ref="B128:D128"/>
    <mergeCell ref="B118:D118"/>
    <mergeCell ref="B119:D119"/>
    <mergeCell ref="B120:D120"/>
    <mergeCell ref="B122:D122"/>
    <mergeCell ref="B123:D123"/>
    <mergeCell ref="B112:D112"/>
    <mergeCell ref="B113:D113"/>
    <mergeCell ref="B114:D114"/>
    <mergeCell ref="B115:D115"/>
    <mergeCell ref="B117:D117"/>
    <mergeCell ref="B107:D107"/>
    <mergeCell ref="B108:D108"/>
    <mergeCell ref="B109:D109"/>
    <mergeCell ref="B110:D110"/>
    <mergeCell ref="B111:D111"/>
    <mergeCell ref="B101:D101"/>
    <mergeCell ref="B103:D103"/>
    <mergeCell ref="B104:D104"/>
    <mergeCell ref="B105:D105"/>
    <mergeCell ref="B106:D106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65:D65"/>
    <mergeCell ref="B67:D67"/>
    <mergeCell ref="B68:D68"/>
    <mergeCell ref="B69:D69"/>
    <mergeCell ref="B73:D73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9:D39"/>
    <mergeCell ref="B40:D40"/>
    <mergeCell ref="B41:D41"/>
    <mergeCell ref="B42:D42"/>
    <mergeCell ref="B10:D10"/>
    <mergeCell ref="B12:D12"/>
    <mergeCell ref="B2:H2"/>
    <mergeCell ref="B4:H4"/>
    <mergeCell ref="B48:D4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Otrici</cp:lastModifiedBy>
  <cp:lastPrinted>2024-04-05T08:15:19Z</cp:lastPrinted>
  <dcterms:created xsi:type="dcterms:W3CDTF">2022-08-12T12:51:27Z</dcterms:created>
  <dcterms:modified xsi:type="dcterms:W3CDTF">2024-04-05T08:46:50Z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